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090" activeTab="4"/>
  </bookViews>
  <sheets>
    <sheet name="目 录" sheetId="1" r:id="rId1"/>
    <sheet name="国际及港澳台EMS" sheetId="2" r:id="rId2"/>
    <sheet name="E包裹" sheetId="27" r:id="rId3"/>
    <sheet name="e特快" sheetId="3" r:id="rId4"/>
    <sheet name="e邮宝" sheetId="4" r:id="rId5"/>
    <sheet name="国际小包" sheetId="5" r:id="rId6"/>
    <sheet name="国际航空包裹" sheetId="8" r:id="rId7"/>
    <sheet name="国际水陆路包裹" sheetId="9" r:id="rId8"/>
    <sheet name="港澳台航空包裹" sheetId="11" r:id="rId9"/>
    <sheet name="港澳台水陆路包裹" sheetId="12" r:id="rId10"/>
    <sheet name="中速-FedEx文件" sheetId="18" r:id="rId11"/>
    <sheet name="中速-FedEx优先" sheetId="19" r:id="rId12"/>
    <sheet name="中速-FedEx经济" sheetId="20" r:id="rId13"/>
    <sheet name="中速-DHL" sheetId="15" r:id="rId14"/>
    <sheet name="中速-佐川" sheetId="16" r:id="rId15"/>
    <sheet name="香港快递" sheetId="17" r:id="rId16"/>
    <sheet name="中邮海外仓" sheetId="21" r:id="rId17"/>
    <sheet name="中邮FBA" sheetId="22" r:id="rId18"/>
    <sheet name="禁限寄规定" sheetId="23" r:id="rId19"/>
    <sheet name="常见问题" sheetId="24" r:id="rId20"/>
    <sheet name="VAT政策" sheetId="25" r:id="rId21"/>
    <sheet name="保价赔偿" sheetId="26" r:id="rId22"/>
  </sheets>
  <externalReferences>
    <externalReference r:id="rId23"/>
  </externalReferences>
  <definedNames>
    <definedName name="_xlnm._FilterDatabase" localSheetId="4" hidden="1">e邮宝!$A$4:$J$81</definedName>
    <definedName name="_xlnm._FilterDatabase" localSheetId="2" hidden="1">E包裹!$A$3:$E$17</definedName>
    <definedName name="_xlnm._FilterDatabase" localSheetId="3" hidden="1">e特快!$A$5:$F$121</definedName>
    <definedName name="_xlnm._FilterDatabase" localSheetId="6" hidden="1">国际航空包裹!$A$3:$F$236</definedName>
    <definedName name="_xlnm._FilterDatabase" localSheetId="7" hidden="1">国际水陆路包裹!$A$3:$F$140</definedName>
  </definedNames>
  <calcPr calcId="144525"/>
</workbook>
</file>

<file path=xl/sharedStrings.xml><?xml version="1.0" encoding="utf-8"?>
<sst xmlns="http://schemas.openxmlformats.org/spreadsheetml/2006/main" count="3305" uniqueCount="778">
  <si>
    <t>跨 境 综 合 物 流 解 决 方 案</t>
  </si>
  <si>
    <t>—— 产 品 报 价</t>
  </si>
  <si>
    <t>邮政特快</t>
  </si>
  <si>
    <t>国际及港澳台EMS</t>
  </si>
  <si>
    <t>跨境轻小件</t>
  </si>
  <si>
    <t>e邮宝</t>
  </si>
  <si>
    <t>e特快</t>
  </si>
  <si>
    <t>国际小包</t>
  </si>
  <si>
    <t>邮政包裹</t>
  </si>
  <si>
    <t>国际航空包裹</t>
  </si>
  <si>
    <t>国际水陆路包裹</t>
  </si>
  <si>
    <t>海外仓配</t>
  </si>
  <si>
    <t>中邮海外仓</t>
  </si>
  <si>
    <t>港澳台航空包裹</t>
  </si>
  <si>
    <t>港澳台水陆路包裹</t>
  </si>
  <si>
    <t>中邮FBA</t>
  </si>
  <si>
    <t>中速快件</t>
  </si>
  <si>
    <t>中速-FedEx文件</t>
  </si>
  <si>
    <t>中速-FedEx优先</t>
  </si>
  <si>
    <t>中速-FedEx经济</t>
  </si>
  <si>
    <t>联系我们</t>
  </si>
  <si>
    <t>官方网址：</t>
  </si>
  <si>
    <t>http://www.ems.com.cn</t>
  </si>
  <si>
    <t>客服电话：11183</t>
  </si>
  <si>
    <t>中速DHL</t>
  </si>
  <si>
    <t>中速佐川</t>
  </si>
  <si>
    <t>订单系统：</t>
  </si>
  <si>
    <t>https://my.ems.com.cn</t>
  </si>
  <si>
    <t>香港快递</t>
  </si>
  <si>
    <t>客户经理：</t>
  </si>
  <si>
    <t>电话：</t>
  </si>
  <si>
    <t xml:space="preserve">其 它：  </t>
  </si>
  <si>
    <t>禁限寄规定</t>
  </si>
  <si>
    <t>常见问题</t>
  </si>
  <si>
    <t>VAT政策</t>
  </si>
  <si>
    <t>保价与赔偿</t>
  </si>
  <si>
    <t>* 查询报价请点击产品链接；产品报价仅供参考，具体以当地邮政实际收寄资费为准。</t>
  </si>
  <si>
    <t>本报价更新时间：2022年8月2日</t>
  </si>
  <si>
    <t>&lt;&lt;返回目录</t>
  </si>
  <si>
    <t>资费区</t>
  </si>
  <si>
    <t>路 向</t>
  </si>
  <si>
    <r>
      <rPr>
        <b/>
        <sz val="11"/>
        <color theme="1"/>
        <rFont val="宋体"/>
        <charset val="134"/>
      </rPr>
      <t>起重</t>
    </r>
    <r>
      <rPr>
        <b/>
        <sz val="11"/>
        <color rgb="FF000000"/>
        <rFont val="宋体"/>
        <charset val="134"/>
      </rPr>
      <t>500克</t>
    </r>
    <r>
      <rPr>
        <b/>
        <sz val="11"/>
        <color theme="1"/>
        <rFont val="宋体"/>
        <charset val="134"/>
      </rPr>
      <t>及以内（元/件）</t>
    </r>
    <r>
      <rPr>
        <b/>
        <sz val="11"/>
        <color rgb="FF000000"/>
        <rFont val="宋体"/>
        <charset val="134"/>
      </rPr>
      <t> </t>
    </r>
  </si>
  <si>
    <r>
      <rPr>
        <b/>
        <sz val="11"/>
        <color theme="1"/>
        <rFont val="宋体"/>
        <charset val="134"/>
      </rPr>
      <t>续重每500克或其零数
（元/500g）</t>
    </r>
    <r>
      <rPr>
        <b/>
        <sz val="11"/>
        <color rgb="FF000000"/>
        <rFont val="宋体"/>
        <charset val="134"/>
      </rPr>
      <t>   </t>
    </r>
  </si>
  <si>
    <t>文件 </t>
  </si>
  <si>
    <t>物品 </t>
  </si>
  <si>
    <r>
      <rPr>
        <b/>
        <sz val="11"/>
        <color theme="1"/>
        <rFont val="宋体"/>
        <charset val="134"/>
      </rPr>
      <t>文件</t>
    </r>
    <r>
      <rPr>
        <b/>
        <sz val="11"/>
        <color rgb="FF000000"/>
        <rFont val="宋体"/>
        <charset val="134"/>
      </rPr>
      <t> </t>
    </r>
  </si>
  <si>
    <r>
      <rPr>
        <b/>
        <sz val="11"/>
        <color theme="1"/>
        <rFont val="宋体"/>
        <charset val="134"/>
      </rPr>
      <t>物品</t>
    </r>
    <r>
      <rPr>
        <b/>
        <sz val="11"/>
        <color rgb="FF000000"/>
        <rFont val="宋体"/>
        <charset val="134"/>
      </rPr>
      <t> </t>
    </r>
  </si>
  <si>
    <t>起重500克及以内（元）</t>
  </si>
  <si>
    <r>
      <rPr>
        <b/>
        <sz val="11"/>
        <color theme="1"/>
        <rFont val="宋体"/>
        <charset val="134"/>
      </rPr>
      <t>续重每500克或其零数（元）</t>
    </r>
    <r>
      <rPr>
        <b/>
        <sz val="11"/>
        <color rgb="FF000000"/>
        <rFont val="宋体"/>
        <charset val="134"/>
      </rPr>
      <t>   </t>
    </r>
  </si>
  <si>
    <t>一区 </t>
  </si>
  <si>
    <t>中国台湾   </t>
  </si>
  <si>
    <t>边境</t>
  </si>
  <si>
    <t>中国澳门 中国香港</t>
  </si>
  <si>
    <t>二区 </t>
  </si>
  <si>
    <t>朝鲜 韩国 日本  </t>
  </si>
  <si>
    <t>三区 </t>
  </si>
  <si>
    <t xml:space="preserve">菲律宾 柬埔寨 马来西亚 蒙古 泰国 新加坡 </t>
  </si>
  <si>
    <t>印度尼西亚 越南 </t>
  </si>
  <si>
    <t>四区 </t>
  </si>
  <si>
    <t>澳大利亚 巴布亚新几内亚  新西兰  </t>
  </si>
  <si>
    <t>五区 </t>
  </si>
  <si>
    <t>美国  </t>
  </si>
  <si>
    <t>六区 </t>
  </si>
  <si>
    <t>爱尔兰 奥地利 比利时 丹麦 德国 法国 芬兰 荷兰 加拿大 卢森堡 马耳他 南非 挪威  葡萄牙 瑞典 立陶宛</t>
  </si>
  <si>
    <t xml:space="preserve">瑞士 西班牙 希腊 意大利 英国   </t>
  </si>
  <si>
    <t>七区 </t>
  </si>
  <si>
    <t>巴基斯坦 老挝 孟加拉国 尼泊尔 斯里兰卡 土耳其 印度 </t>
  </si>
  <si>
    <t>八区 </t>
  </si>
  <si>
    <t>阿根廷 阿联酋 巴拿马 巴西 白俄罗斯 波兰 俄罗斯 哥伦比亚 古巴 圭亚那 捷克 秘鲁 墨西哥 乌克兰 智利</t>
  </si>
  <si>
    <t>匈牙利 以色列 约旦 黎巴嫩 乌拉圭 哥斯达黎加</t>
  </si>
  <si>
    <t>九区 </t>
  </si>
  <si>
    <t xml:space="preserve">阿曼 埃及 埃塞俄比亚 阿塞拜疆 爱沙尼亚 巴林 </t>
  </si>
  <si>
    <t xml:space="preserve">保加利亚 博茨瓦纳 布基纳法索 刚果（布） 刚果（金） 哈萨克斯坦 吉布提 几内亚 加纳 加蓬 卡塔尔 </t>
  </si>
  <si>
    <t xml:space="preserve">开曼群岛 科特迪瓦 科威特 克罗地亚 肯尼亚 </t>
  </si>
  <si>
    <t xml:space="preserve">拉脱维亚 卢旺达 罗马尼亚 马达加斯加 马里 摩洛哥 莫桑比克 尼日尔 尼日利亚 塞内加尔 塞浦路斯 </t>
  </si>
  <si>
    <t>沙特阿拉伯 突尼斯 乌兹别克斯坦  乌干达 叙利亚 伊朗 伊拉克 乍得 阿尔及利亚</t>
  </si>
  <si>
    <t>备注</t>
  </si>
  <si>
    <t>1.叙利亚、伊拉克暂时无法通达；</t>
  </si>
  <si>
    <t>2.邮件体积重量大于实际重量的按体积重量计收资费。体积重量计算办法：邮件任一单边长度超过40cm时开始计泡，长（cm）*宽（cm）*高（cm）/6000。</t>
  </si>
  <si>
    <t>序号</t>
  </si>
  <si>
    <t>路向</t>
  </si>
  <si>
    <t>收寄规格</t>
  </si>
  <si>
    <t>限重（千克）</t>
  </si>
  <si>
    <t>最大尺寸限制</t>
  </si>
  <si>
    <t>中国澳门</t>
  </si>
  <si>
    <t>标准3</t>
  </si>
  <si>
    <t>中国台湾</t>
  </si>
  <si>
    <t>标准1</t>
  </si>
  <si>
    <t>中国香港</t>
  </si>
  <si>
    <t>朝鲜</t>
  </si>
  <si>
    <t>标准2</t>
  </si>
  <si>
    <t>韩国</t>
  </si>
  <si>
    <t>日本</t>
  </si>
  <si>
    <t>菲律宾</t>
  </si>
  <si>
    <t>柬埔寨</t>
  </si>
  <si>
    <t>马来西亚</t>
  </si>
  <si>
    <t>蒙古</t>
  </si>
  <si>
    <t>泰国</t>
  </si>
  <si>
    <t>新加坡</t>
  </si>
  <si>
    <t>印度尼西亚</t>
  </si>
  <si>
    <t>越南</t>
  </si>
  <si>
    <t>澳大利亚</t>
  </si>
  <si>
    <t>标准4</t>
  </si>
  <si>
    <t>巴布亚新几内亚</t>
  </si>
  <si>
    <t>新西兰</t>
  </si>
  <si>
    <t>爱尔兰</t>
  </si>
  <si>
    <t>奥地利</t>
  </si>
  <si>
    <t>比利时</t>
  </si>
  <si>
    <t>丹麦</t>
  </si>
  <si>
    <t>德国</t>
  </si>
  <si>
    <t>法国</t>
  </si>
  <si>
    <t>芬兰</t>
  </si>
  <si>
    <t>加拿大</t>
  </si>
  <si>
    <t>卢森堡</t>
  </si>
  <si>
    <t>马耳他</t>
  </si>
  <si>
    <t>挪威</t>
  </si>
  <si>
    <t>葡萄牙</t>
  </si>
  <si>
    <t>瑞典</t>
  </si>
  <si>
    <t>瑞士</t>
  </si>
  <si>
    <t>西班牙</t>
  </si>
  <si>
    <t>希腊</t>
  </si>
  <si>
    <t>意大利</t>
  </si>
  <si>
    <t>英国</t>
  </si>
  <si>
    <t>南非</t>
  </si>
  <si>
    <t>荷兰</t>
  </si>
  <si>
    <t>立陶宛</t>
  </si>
  <si>
    <t>巴基斯坦</t>
  </si>
  <si>
    <t>老挝</t>
  </si>
  <si>
    <t>孟加拉国</t>
  </si>
  <si>
    <t>尼泊尔</t>
  </si>
  <si>
    <t>斯里兰卡</t>
  </si>
  <si>
    <t>土耳其</t>
  </si>
  <si>
    <t>印度</t>
  </si>
  <si>
    <t>阿根廷</t>
  </si>
  <si>
    <t>阿联酋</t>
  </si>
  <si>
    <t>巴拿马</t>
  </si>
  <si>
    <t>巴西</t>
  </si>
  <si>
    <t>白俄罗斯</t>
  </si>
  <si>
    <t>波兰</t>
  </si>
  <si>
    <t>俄罗斯</t>
  </si>
  <si>
    <t>哥伦比亚</t>
  </si>
  <si>
    <t>古巴</t>
  </si>
  <si>
    <t>圭亚那</t>
  </si>
  <si>
    <t>捷克</t>
  </si>
  <si>
    <t>秘鲁</t>
  </si>
  <si>
    <t>墨西哥</t>
  </si>
  <si>
    <t>乌克兰</t>
  </si>
  <si>
    <t>匈牙利</t>
  </si>
  <si>
    <t>以色列</t>
  </si>
  <si>
    <t>约旦</t>
  </si>
  <si>
    <t>黎巴嫩</t>
  </si>
  <si>
    <t>乌拉圭</t>
  </si>
  <si>
    <t>哥斯达黎加</t>
  </si>
  <si>
    <t>智利</t>
  </si>
  <si>
    <t>阿曼</t>
  </si>
  <si>
    <t>埃及</t>
  </si>
  <si>
    <t>埃塞俄比亚</t>
  </si>
  <si>
    <t>爱沙尼亚</t>
  </si>
  <si>
    <t>巴林</t>
  </si>
  <si>
    <t>保加利亚</t>
  </si>
  <si>
    <t>博茨瓦纳</t>
  </si>
  <si>
    <t>布基纳法索</t>
  </si>
  <si>
    <t>刚果（布）</t>
  </si>
  <si>
    <t>刚果（金）</t>
  </si>
  <si>
    <t>哈萨克斯坦</t>
  </si>
  <si>
    <t>吉布提</t>
  </si>
  <si>
    <t>几内亚</t>
  </si>
  <si>
    <t>加纳</t>
  </si>
  <si>
    <t>加蓬</t>
  </si>
  <si>
    <t>卡塔尔</t>
  </si>
  <si>
    <t>科特迪瓦</t>
  </si>
  <si>
    <t>科威特</t>
  </si>
  <si>
    <t>克罗地亚</t>
  </si>
  <si>
    <t>肯尼亚</t>
  </si>
  <si>
    <t>拉脱维亚</t>
  </si>
  <si>
    <t>卢旺达</t>
  </si>
  <si>
    <t>罗马尼亚</t>
  </si>
  <si>
    <t>马达加斯加</t>
  </si>
  <si>
    <t>马里</t>
  </si>
  <si>
    <t>摩洛哥</t>
  </si>
  <si>
    <t>莫桑比克</t>
  </si>
  <si>
    <t>尼日尔</t>
  </si>
  <si>
    <t>尼日利亚</t>
  </si>
  <si>
    <t>塞内加尔</t>
  </si>
  <si>
    <t>塞浦路斯</t>
  </si>
  <si>
    <t>沙特阿拉伯</t>
  </si>
  <si>
    <t>突尼斯</t>
  </si>
  <si>
    <t>乌干达</t>
  </si>
  <si>
    <t>伊朗</t>
  </si>
  <si>
    <t>乍得</t>
  </si>
  <si>
    <t>乌兹别克斯坦</t>
  </si>
  <si>
    <t>阿塞拜疆</t>
  </si>
  <si>
    <t>阿尔及利亚</t>
  </si>
  <si>
    <t>美国</t>
  </si>
  <si>
    <t>标准5</t>
  </si>
  <si>
    <t>开曼群岛</t>
  </si>
  <si>
    <t>叙利亚</t>
  </si>
  <si>
    <t>伊拉克</t>
  </si>
  <si>
    <t>备注：</t>
  </si>
  <si>
    <t>1、最大限制尺寸标准对照：</t>
  </si>
  <si>
    <r>
      <rPr>
        <sz val="12"/>
        <color rgb="FFFF0000"/>
        <rFont val="宋体"/>
        <charset val="134"/>
      </rPr>
      <t>标准</t>
    </r>
    <r>
      <rPr>
        <sz val="12"/>
        <color rgb="FFFF0000"/>
        <rFont val="Calibri"/>
        <charset val="134"/>
      </rPr>
      <t>1</t>
    </r>
    <r>
      <rPr>
        <sz val="12"/>
        <color rgb="FFFF0000"/>
        <rFont val="宋体"/>
        <charset val="134"/>
      </rPr>
      <t>：任何一边的尺寸都不得超过</t>
    </r>
    <r>
      <rPr>
        <sz val="12"/>
        <color rgb="FFFF0000"/>
        <rFont val="Calibri"/>
        <charset val="134"/>
      </rPr>
      <t>1.5</t>
    </r>
    <r>
      <rPr>
        <sz val="12"/>
        <color rgb="FFFF0000"/>
        <rFont val="宋体"/>
        <charset val="134"/>
      </rPr>
      <t>米，长度和长度以外的最大横周合计不得超过</t>
    </r>
    <r>
      <rPr>
        <sz val="12"/>
        <color rgb="FFFF0000"/>
        <rFont val="Calibri"/>
        <charset val="134"/>
      </rPr>
      <t>3.0</t>
    </r>
    <r>
      <rPr>
        <sz val="12"/>
        <color rgb="FFFF0000"/>
        <rFont val="宋体"/>
        <charset val="134"/>
      </rPr>
      <t>米；</t>
    </r>
  </si>
  <si>
    <t>标准2：任何一边的尺寸都不得超过1.05米，长度和长度以外的最大横周合计不得超过2.0米；</t>
  </si>
  <si>
    <t>标准3：任何一边的尺寸都不得超过1.05米，长度和长度以外的最大横周合计不得超过2.5米；</t>
  </si>
  <si>
    <t>标准4：任何一边的尺寸都不得超过1.05米，长度和长度以外的最大横周合计不得超过3.0米；</t>
  </si>
  <si>
    <t>标准5：任何一边的尺寸都不得超过1.52米，长度和长度以外的最大横周合计不得超过2.74米；</t>
  </si>
  <si>
    <t>如遇更新以万国邮联最新公布为准。</t>
  </si>
  <si>
    <t>国际及港澳台计泡规则：</t>
  </si>
  <si>
    <t>计泡是指对包装后的邮件，取体积重量和实际重量中的较大者，作为计费重量，再按照资费标准计算应收邮费，体积重量的计算方法为：</t>
  </si>
  <si>
    <t>对交寄的物品长、宽、高三边中任一单边达到40cm的特快物品进行计泡，计泡系数为6000，计泡公式：体积重量（kg)=长（cm)*宽（cm)*高（cm)/计泡系数，测量邮件的长、宽、高测量值精确到厘米，厘米以下去零取整。</t>
  </si>
  <si>
    <t>点击查看 禁限寄规定</t>
  </si>
  <si>
    <t>附件1-1</t>
  </si>
  <si>
    <t>e包裹标准资费表</t>
  </si>
  <si>
    <t>起重500g及以内
（元/件）</t>
  </si>
  <si>
    <t>续重每500g或其零数
（元/500g）</t>
  </si>
  <si>
    <t>最高限重
（kg）</t>
  </si>
  <si>
    <t>尺寸</t>
  </si>
  <si>
    <t>第三类尺寸</t>
  </si>
  <si>
    <t>附件1-2</t>
  </si>
  <si>
    <t>e包裹特惠资费表</t>
  </si>
  <si>
    <t>尺寸说明：
1. 第一类尺寸：2m×2m×2m,或者长度和长度以外最大横周合计不超过3m。
2. 第二类尺寸：1.5m×1.5m×1.5m,或者长度和长度以外最大横周合计不超过3m。
3. 第三类尺寸：1.05m×1.05m×1.05m,或者长度和长度以外最大横周合计不超过2m。</t>
  </si>
  <si>
    <t xml:space="preserve"> e特快 e-ems</t>
  </si>
  <si>
    <t>资费</t>
  </si>
  <si>
    <t>首重</t>
  </si>
  <si>
    <t>续重</t>
  </si>
  <si>
    <t>（元/500克）</t>
  </si>
  <si>
    <t>（元/50克）</t>
  </si>
  <si>
    <t>价格与EMS同等资费（2022年2月15日生效）</t>
  </si>
  <si>
    <t>价格与EMS同等资费（2021年11月15日起生效）</t>
  </si>
  <si>
    <t>巴布亚新几内
亚</t>
  </si>
  <si>
    <t>美国、加拿大、澳大利亚 巴西、新西兰、墨西哥、秘鲁和阿根廷目前执行国际及港澳台同等资费。</t>
  </si>
  <si>
    <t>标准1：任何一边的尺寸都不得超过1.5米，长度和长度以外的最大横周合计不得超过3.0米；</t>
  </si>
  <si>
    <t>e特快计泡规则：</t>
  </si>
  <si>
    <t>备注：资费报价仅供参考，具体以当地邮政实际收寄资费为准。</t>
  </si>
  <si>
    <t>e 邮 宝</t>
  </si>
  <si>
    <t>地区</t>
  </si>
  <si>
    <t>资费标准</t>
  </si>
  <si>
    <t>运输附加费</t>
  </si>
  <si>
    <t>起重</t>
  </si>
  <si>
    <t>限重</t>
  </si>
  <si>
    <t>元/千克</t>
  </si>
  <si>
    <t>（元/千克）</t>
  </si>
  <si>
    <t>克</t>
  </si>
  <si>
    <t>求和</t>
  </si>
  <si>
    <t>欧洲</t>
  </si>
  <si>
    <t>澳洲</t>
  </si>
  <si>
    <t>南美洲</t>
  </si>
  <si>
    <t>亚洲</t>
  </si>
  <si>
    <t>北美</t>
  </si>
  <si>
    <t>北美洲</t>
  </si>
  <si>
    <t>大洋洲</t>
  </si>
  <si>
    <t>非洲</t>
  </si>
  <si>
    <t>格鲁吉亚</t>
  </si>
  <si>
    <t>塞尔维亚</t>
  </si>
  <si>
    <t>斯洛文尼亚</t>
  </si>
  <si>
    <t>斯洛伐克</t>
  </si>
  <si>
    <r>
      <rPr>
        <b/>
        <sz val="12"/>
        <color theme="0"/>
        <rFont val="仿宋"/>
        <charset val="134"/>
      </rPr>
      <t>*</t>
    </r>
    <r>
      <rPr>
        <b/>
        <sz val="12"/>
        <color theme="0"/>
        <rFont val="Arial"/>
        <charset val="134"/>
      </rPr>
      <t> </t>
    </r>
    <r>
      <rPr>
        <b/>
        <sz val="12"/>
        <color theme="0"/>
        <rFont val="仿宋"/>
        <charset val="134"/>
      </rPr>
      <t>以上为e邮宝线下业务参考资费标准，部分平台价格将有所不同，详情请咨询当地邮政客户经理。</t>
    </r>
  </si>
  <si>
    <t>尺寸规格</t>
  </si>
  <si>
    <t>最大：长、宽、厚合计不超过900毫米，最长一边不超过600毫米。圆卷邮件直径的两倍和长度合计不超过1040毫米，长度不得超过900毫米。</t>
  </si>
  <si>
    <t>最小：长度不小于140毫米，宽度不小于110毫米。圆卷邮件直径的两倍和长度合计不小于170毫米，长度不小于110毫米。</t>
  </si>
  <si>
    <t>投递范围说明</t>
  </si>
  <si>
    <t>1.美国：本土及本土以外所有属地和其海外军邮地址；
2.英国：本土及海峡群岛、马恩岛；
3.法国：仅本土区域，法国海外属地无法投递</t>
  </si>
  <si>
    <t>法国海外属地名称</t>
  </si>
  <si>
    <t>邮编规则</t>
  </si>
  <si>
    <t>Guadeloupe: Pointe A Pitre</t>
  </si>
  <si>
    <t>97100—97199</t>
  </si>
  <si>
    <t>Martinique: Fort De France</t>
  </si>
  <si>
    <t>97200—97299</t>
  </si>
  <si>
    <t>Guyane Française: Cayenne</t>
  </si>
  <si>
    <t>97300—97399</t>
  </si>
  <si>
    <t>Réunion: Saint Denis</t>
  </si>
  <si>
    <t>97400—97499</t>
  </si>
  <si>
    <t>St Pierre et Miquelon: St Pierre</t>
  </si>
  <si>
    <t>97500—97599</t>
  </si>
  <si>
    <t>Mayotte: Mamoudzou</t>
  </si>
  <si>
    <t>97600—97699</t>
  </si>
  <si>
    <t>St Barthelemy: Saint Barthelemy</t>
  </si>
  <si>
    <t>97700—97799</t>
  </si>
  <si>
    <t>St Martin: Saint Martin</t>
  </si>
  <si>
    <t>97800—97899</t>
  </si>
  <si>
    <t>4.其他国家和地区：仅本土。</t>
  </si>
  <si>
    <t>寄达路向</t>
  </si>
  <si>
    <t>国际小包航空资费-线下</t>
  </si>
  <si>
    <t>国际小包陆运资费-线下</t>
  </si>
  <si>
    <t>航空邮件是否停收</t>
  </si>
  <si>
    <t>挂号/跟踪
标准资费</t>
  </si>
  <si>
    <t>平常
标准资费</t>
  </si>
  <si>
    <t>平常/挂号航空运输附加费</t>
  </si>
  <si>
    <t>元/件</t>
  </si>
  <si>
    <t>-</t>
  </si>
  <si>
    <t>未停收</t>
  </si>
  <si>
    <t>已恢复</t>
  </si>
  <si>
    <t>阿尔巴尼亚</t>
  </si>
  <si>
    <t>安哥拉</t>
  </si>
  <si>
    <t>安提瓜和巴布达</t>
  </si>
  <si>
    <t>仍停收</t>
  </si>
  <si>
    <t>巴勒斯坦</t>
  </si>
  <si>
    <t>贝宁</t>
  </si>
  <si>
    <t>冰岛</t>
  </si>
  <si>
    <t>波黑</t>
  </si>
  <si>
    <t>已停收</t>
  </si>
  <si>
    <t>布隆迪</t>
  </si>
  <si>
    <t>赤道几内亚</t>
  </si>
  <si>
    <t>多哥</t>
  </si>
  <si>
    <t>多米尼加</t>
  </si>
  <si>
    <t>厄瓜多尔</t>
  </si>
  <si>
    <t>斐济</t>
  </si>
  <si>
    <t>冈比亚</t>
  </si>
  <si>
    <t>黑山共和国</t>
  </si>
  <si>
    <t>吉尔吉斯斯坦</t>
  </si>
  <si>
    <t>津巴布韦</t>
  </si>
  <si>
    <t>喀麦隆</t>
  </si>
  <si>
    <t>莱索托</t>
  </si>
  <si>
    <t>利比里亚</t>
  </si>
  <si>
    <t>留尼汪岛</t>
  </si>
  <si>
    <t>马尔代夫</t>
  </si>
  <si>
    <t>毛里求斯</t>
  </si>
  <si>
    <t>毛里塔尼亚</t>
  </si>
  <si>
    <t>缅甸</t>
  </si>
  <si>
    <t>摩尔多瓦</t>
  </si>
  <si>
    <t>塞拉利昂</t>
  </si>
  <si>
    <t>塞舌尔</t>
  </si>
  <si>
    <t>苏里南</t>
  </si>
  <si>
    <t>塔吉克斯坦</t>
  </si>
  <si>
    <t>坦桑尼亚</t>
  </si>
  <si>
    <t>特立尼达和多巴哥</t>
  </si>
  <si>
    <t>土库曼斯坦</t>
  </si>
  <si>
    <t>委内瑞拉</t>
  </si>
  <si>
    <t>文莱</t>
  </si>
  <si>
    <t>牙买加</t>
  </si>
  <si>
    <t>亚美尼亚</t>
  </si>
  <si>
    <t>赞比亚</t>
  </si>
  <si>
    <t>阿富汗</t>
  </si>
  <si>
    <t>阿鲁巴</t>
  </si>
  <si>
    <t>阿松森岛</t>
  </si>
  <si>
    <t>安道尔</t>
  </si>
  <si>
    <t>安圭拉</t>
  </si>
  <si>
    <t>巴巴多斯</t>
  </si>
  <si>
    <t>巴拉圭</t>
  </si>
  <si>
    <t>百慕大</t>
  </si>
  <si>
    <t>波多黎各(美)</t>
  </si>
  <si>
    <t>不丹</t>
  </si>
  <si>
    <t>东帝汶</t>
  </si>
  <si>
    <t>厄立特里亚</t>
  </si>
  <si>
    <t>法罗群岛</t>
  </si>
  <si>
    <t>法属波利尼西亚</t>
  </si>
  <si>
    <t>法属圭亚那</t>
  </si>
  <si>
    <t>梵蒂冈</t>
  </si>
  <si>
    <t>佛得角</t>
  </si>
  <si>
    <t>福克兰群岛（马尔维纳斯）</t>
  </si>
  <si>
    <t>格陵兰</t>
  </si>
  <si>
    <t>瓜德罗普岛(法)</t>
  </si>
  <si>
    <t>荷属安的列斯群岛</t>
  </si>
  <si>
    <t>洪都拉斯</t>
  </si>
  <si>
    <t>基里巴斯</t>
  </si>
  <si>
    <t>科科斯岛</t>
  </si>
  <si>
    <t>科克群岛（新）</t>
  </si>
  <si>
    <t>科摩罗</t>
  </si>
  <si>
    <t>列支敦士登</t>
  </si>
  <si>
    <t>马拉维</t>
  </si>
  <si>
    <t>马里亚纳群岛</t>
  </si>
  <si>
    <t>前南马其顿</t>
  </si>
  <si>
    <t>马绍尔群岛</t>
  </si>
  <si>
    <t>马提尼克(法)</t>
  </si>
  <si>
    <t>美属萨摩亚</t>
  </si>
  <si>
    <t>蒙特塞拉特</t>
  </si>
  <si>
    <t>摩纳哥</t>
  </si>
  <si>
    <t>纳米比亚</t>
  </si>
  <si>
    <t>瑙鲁</t>
  </si>
  <si>
    <t>尼加拉瓜</t>
  </si>
  <si>
    <t>诺福克岛</t>
  </si>
  <si>
    <t>皮特凯恩</t>
  </si>
  <si>
    <t>萨尔瓦多</t>
  </si>
  <si>
    <t>圣诞岛</t>
  </si>
  <si>
    <t>圣多美和普林西比</t>
  </si>
  <si>
    <t>圣赫勒拿</t>
  </si>
  <si>
    <t>圣马丁</t>
  </si>
  <si>
    <t>圣皮埃尔岛及密克隆岛</t>
  </si>
  <si>
    <t>所罗门群岛</t>
  </si>
  <si>
    <t>汤加</t>
  </si>
  <si>
    <t>图瓦卢</t>
  </si>
  <si>
    <t>瓦里斯和富士那群岛（法）</t>
  </si>
  <si>
    <t>瓦努阿图</t>
  </si>
  <si>
    <t>危地马拉</t>
  </si>
  <si>
    <t>维尔京群岛(美)</t>
  </si>
  <si>
    <t>西撒哈拉</t>
  </si>
  <si>
    <t>西萨摩亚</t>
  </si>
  <si>
    <t>新喀里多尼亚</t>
  </si>
  <si>
    <t>直布罗陀</t>
  </si>
  <si>
    <t>中非</t>
  </si>
  <si>
    <t>巴哈马</t>
  </si>
  <si>
    <t>玻利维亚</t>
  </si>
  <si>
    <t>伯利兹</t>
  </si>
  <si>
    <t>多米尼克</t>
  </si>
  <si>
    <t>格林纳达</t>
  </si>
  <si>
    <t>海地</t>
  </si>
  <si>
    <t>几内亚比绍</t>
  </si>
  <si>
    <t>荷兰加勒比区</t>
  </si>
  <si>
    <t>荷属库拉索岛</t>
  </si>
  <si>
    <t>利比亚</t>
  </si>
  <si>
    <t>马恩岛（英）</t>
  </si>
  <si>
    <t>南苏丹共和国</t>
  </si>
  <si>
    <t>纽埃</t>
  </si>
  <si>
    <t>圣克里斯托弗</t>
  </si>
  <si>
    <t>圣卢西亚</t>
  </si>
  <si>
    <t>圣马力诺</t>
  </si>
  <si>
    <t>圣文森特和格林纳丁斯</t>
  </si>
  <si>
    <t>斯威士兰</t>
  </si>
  <si>
    <t>苏丹</t>
  </si>
  <si>
    <t>索马里</t>
  </si>
  <si>
    <t>特克斯和凯科斯群岛</t>
  </si>
  <si>
    <t>特里斯坦达库尼亚群岛</t>
  </si>
  <si>
    <t>托克劳</t>
  </si>
  <si>
    <t>英属维尔京群岛</t>
  </si>
  <si>
    <t>也门</t>
  </si>
  <si>
    <t>尺寸限重</t>
  </si>
  <si>
    <t>项目</t>
  </si>
  <si>
    <t>详情</t>
  </si>
  <si>
    <t>国际小包限重</t>
  </si>
  <si>
    <t>2kg</t>
  </si>
  <si>
    <t>国际小包尺寸规格</t>
  </si>
  <si>
    <t>最大：长、宽、厚合计900毫米，最长一边不得超过600毫米，公差不超过2毫米。圆卷状的，直径的两倍和长度合计1040毫米，长度不得超过900毫米，公差2毫米。</t>
  </si>
  <si>
    <t>最小：至少有一面的长度不小于140毫米，宽度不小于90毫米，公差2毫米。圆卷状的，直径的两倍和长度合计170毫米，长度不得少于100毫米。</t>
  </si>
  <si>
    <t>起重1kg及以内
（元/件）</t>
  </si>
  <si>
    <t>续重每1kg或其零数
（元/kg）</t>
  </si>
  <si>
    <t>第一类尺寸</t>
  </si>
  <si>
    <t>东萨摩亚</t>
  </si>
  <si>
    <t>第二类尺寸</t>
  </si>
  <si>
    <t>亚速尔群岛和马德拉群岛</t>
  </si>
  <si>
    <t>巴哈马群岛</t>
  </si>
  <si>
    <t>孟加拉</t>
  </si>
  <si>
    <t>伯里兹</t>
  </si>
  <si>
    <t>百慕大群岛</t>
  </si>
  <si>
    <t>文莱达鲁萨兰</t>
  </si>
  <si>
    <t>卡奔达</t>
  </si>
  <si>
    <t>加那利群岛</t>
  </si>
  <si>
    <t>加罗林群岛，马里亚纳群岛</t>
  </si>
  <si>
    <t>中非共和国</t>
  </si>
  <si>
    <t>科科斯群岛,洛德豪岛</t>
  </si>
  <si>
    <t>刚果民主共和国</t>
  </si>
  <si>
    <t>刚果共和国</t>
  </si>
  <si>
    <t>库克群岛</t>
  </si>
  <si>
    <t>捷克共和国</t>
  </si>
  <si>
    <t>多米尼加共和国</t>
  </si>
  <si>
    <t>格陵兰岛</t>
  </si>
  <si>
    <t>瓜德罗普岛</t>
  </si>
  <si>
    <t>夏威夷群岛,关岛</t>
  </si>
  <si>
    <t>伊夫尼</t>
  </si>
  <si>
    <t>约翰斯敦岛</t>
  </si>
  <si>
    <t>金门岛</t>
  </si>
  <si>
    <t>朝鲜民主主义人民共和国</t>
  </si>
  <si>
    <t>马其顿</t>
  </si>
  <si>
    <t>马尔维纳斯福克兰群岛</t>
  </si>
  <si>
    <t>马提尼克岛</t>
  </si>
  <si>
    <t>中途岛，威克岛</t>
  </si>
  <si>
    <t>蒙特塞拉特岛</t>
  </si>
  <si>
    <t>新喀里多尼亚岛</t>
  </si>
  <si>
    <t>任何一边不应超过1.05米，长度和长度以外的最大周长不应超过1.30米。</t>
  </si>
  <si>
    <t>皮特克恩岛</t>
  </si>
  <si>
    <t>波多黎各</t>
  </si>
  <si>
    <t>俄罗斯联邦</t>
  </si>
  <si>
    <t>塞舌耳</t>
  </si>
  <si>
    <t>锡金</t>
  </si>
  <si>
    <t>南乔治亚岛和南桑德维奇岛</t>
  </si>
  <si>
    <t>圣赫勒拿岛</t>
  </si>
  <si>
    <t>圣基茨和尼维斯岛</t>
  </si>
  <si>
    <t>圣皮埃尔和密克隆群岛</t>
  </si>
  <si>
    <t>阿拉伯联合酋长国</t>
  </si>
  <si>
    <t>凡蒂冈</t>
  </si>
  <si>
    <t>越南社会主义共和国</t>
  </si>
  <si>
    <t>美属维尔京群岛</t>
  </si>
  <si>
    <t>瓦里斯和富图纳群岛</t>
  </si>
  <si>
    <t>也门共和国</t>
  </si>
  <si>
    <t>黑山</t>
  </si>
  <si>
    <t>国际快件</t>
  </si>
  <si>
    <t xml:space="preserve">中速-FedEx文件标准资费及分区
</t>
  </si>
  <si>
    <t>文件限重500g</t>
  </si>
  <si>
    <t>分区</t>
  </si>
  <si>
    <t>通达范围</t>
  </si>
  <si>
    <t>公布价</t>
  </si>
  <si>
    <t>1区</t>
  </si>
  <si>
    <t>中国澳门，中国香港</t>
  </si>
  <si>
    <t>80元</t>
  </si>
  <si>
    <t>2区</t>
  </si>
  <si>
    <t>中国台湾，韩国</t>
  </si>
  <si>
    <t>95元</t>
  </si>
  <si>
    <t>3区</t>
  </si>
  <si>
    <t>越南，马来西亚，泰国，菲律宾，印度尼西亚，新加坡</t>
  </si>
  <si>
    <t>120元</t>
  </si>
  <si>
    <t>4区</t>
  </si>
  <si>
    <t>130元</t>
  </si>
  <si>
    <t>5区</t>
  </si>
  <si>
    <t>新西兰，澳大利亚，诺福克岛</t>
  </si>
  <si>
    <t>160元</t>
  </si>
  <si>
    <t>6区</t>
  </si>
  <si>
    <t>比利时，海峡群岛，德国，荷兰，英国</t>
  </si>
  <si>
    <t>180元</t>
  </si>
  <si>
    <t>7区</t>
  </si>
  <si>
    <t>美国，波多黎各</t>
  </si>
  <si>
    <t>8区</t>
  </si>
  <si>
    <t>9区</t>
  </si>
  <si>
    <t>奥地利，加那利群岛，丹麦，芬兰，法国，爱尔兰，意大利，卢森堡，挪威，葡萄牙，圣马力诺共和国，西班牙，瑞典，瑞士，梵蒂冈</t>
  </si>
  <si>
    <t>220元</t>
  </si>
  <si>
    <t>10区</t>
  </si>
  <si>
    <t>巴林，以色列，沙特阿拉伯，斯里兰卡，阿拉伯联合酋长国</t>
  </si>
  <si>
    <t>240元</t>
  </si>
  <si>
    <t>11区</t>
  </si>
  <si>
    <t>12区</t>
  </si>
  <si>
    <t>孟加拉，尼泊尔，巴基斯坦</t>
  </si>
  <si>
    <t>13区</t>
  </si>
  <si>
    <t>阿根廷，巴西，智利，哥伦比亚</t>
  </si>
  <si>
    <t>260元</t>
  </si>
  <si>
    <t>14区</t>
  </si>
  <si>
    <t>保加利亚，克罗地亚，捷克共和国，爱沙尼亚，希腊，匈牙利，拉脱维亚，立陶宛，波兰，罗马尼亚，斯洛伐克共和国，斯洛文尼亚，土耳其</t>
  </si>
  <si>
    <t>350元</t>
  </si>
  <si>
    <t>15区</t>
  </si>
  <si>
    <t>博茨瓦那，埃及，伊拉克，约旦，科威特，黎巴嫩，莱索托，阿曼，巴勒斯坦，卡塔尔，南非，斯威士兰，叙利亚，也门，</t>
  </si>
  <si>
    <t>16区</t>
  </si>
  <si>
    <t>波斯尼亚和黑塞哥维那，格陵兰岛，列支敦士登，黑山共和国，俄罗斯，塞尔维亚</t>
  </si>
  <si>
    <t>17区</t>
  </si>
  <si>
    <t>阿富汗，阿尔巴尼亚，阿尔及利亚，美属萨摩亚，安道尔，安哥拉，安圭拉，安提瓜，亚美尼亚，阿鲁巴，阿塞拜疆，巴哈马，巴巴多斯，巴布达岛，白俄罗斯，伯利兹，贝宁，百慕大，不丹，玻利维亚，伯奈尔，英属维尔京群岛，文莱，布基纳法索，布隆迪，柬埔寨，喀麦隆，佛得角，开曼群岛，乍得，刚果，刚果民主共和国，库克群岛，哥斯达黎加，库拉索，塞浦路斯，吉布提，多米尼加，多米尼加共和国，东帝汶，厄瓜多尔，萨尔瓦多，厄立特里亚，埃塞俄比亚，法罗群岛，斐济群岛，法属圭亚那，法属波利尼西亚，加蓬，冈比亚，格鲁吉亚，加纳，直布罗陀，大开曼，大茅岛，大多巴哥群岛，格林纳达，瓜德罗普，关岛，危地马拉，几内亚，圭亚那合作共和国，海地，洪都拉斯，冰岛，科特迪瓦，牙买加，维尔京群岛，哈萨克斯坦，肯尼亚，吉尔吉斯斯坦，老挝，利比里亚，利比亚，马其顿共和国，马达加斯加，马拉维，马尔代夫，马里，马耳他，马绍尔群岛，马提尼克，毛里塔尼亚，毛里求斯，墨西哥，密克罗尼西亚，摩尔多瓦，摩纳哥，蒙古，蒙特塞拉特岛，摩洛哥，莫桑比克，纳米比亚，尼维斯，新喀里多尼亚，尼加拉瓜，尼日尔，尼日利亚，诺曼岛，北马里亚那群岛，帕劳，巴拿马，巴布亚新几内亚，巴拉圭，秘鲁，留尼汪岛，罗塔岛，卢旺达，萨巴岛，塞班岛，萨摩亚，塞内加尔，塞舌尔，圣巴托洛缪岛，圣克里斯托弗，圣克罗伊岛，圣尤斯特歇斯，圣约翰岛，圣路易丝，圣卢西亚，圣马丁岛，圣马丁，圣托马斯，圣文森特岛，苏里南，大溪地，坦桑尼亚，天宁岛，多哥，汤加，托托拉岛，特立尼达和多巴哥，突尼斯，特克斯和凯科斯岛，美属维尔京群岛，乌干达，乌克兰，尤宁群岛，乌拉圭，乌兹别克斯坦，瓦努阿图，委内瑞拉，瓦利斯和富图纳群岛，赞比亚，津巴布韦</t>
  </si>
  <si>
    <t>中速-FedEx优先物品标准资费及分区</t>
  </si>
  <si>
    <t>全球优先物品（IP）通达范围</t>
  </si>
  <si>
    <t>首重500g</t>
  </si>
  <si>
    <t>续重500g</t>
  </si>
  <si>
    <t>中国台湾 韩国</t>
  </si>
  <si>
    <t>越南 马来西亚 泰国 菲律宾 印度尼西亚 新加坡</t>
  </si>
  <si>
    <t>新西兰 澳大利亚 诺福克岛</t>
  </si>
  <si>
    <t>比利时 海峡群岛 德国 荷兰 英国</t>
  </si>
  <si>
    <t>美国 波多黎各</t>
  </si>
  <si>
    <t>奥地利 加那利群岛 丹麦 芬兰 法国 爱尔兰 意大利 卢森堡 挪威 葡萄牙 圣马力诺共和国 西班牙 瑞典 瑞士 梵蒂冈</t>
  </si>
  <si>
    <t>巴林 以色列 沙特阿拉伯 斯里兰卡 阿拉伯联合酋长国</t>
  </si>
  <si>
    <t>孟加拉 尼泊尔 巴基斯坦</t>
  </si>
  <si>
    <t>阿根廷 巴西 智利 哥伦比亚</t>
  </si>
  <si>
    <t>保加利亚 克罗地亚 捷克共和国 爱沙尼亚 希腊 匈牙利 拉脱维亚 立陶宛 波兰 罗马尼亚 斯洛伐克共和国 斯洛文尼亚 土耳其</t>
  </si>
  <si>
    <t>博茨瓦那 埃及 伊拉克 约旦 科威特 黎巴嫩 莱索托 阿曼 巴勒斯坦 卡塔尔 南非 斯威士兰 叙利亚 也门</t>
  </si>
  <si>
    <t>波斯尼亚和黑塞哥维那 格陵兰岛 列支敦士登 黑山共和国 俄罗斯 塞尔维亚</t>
  </si>
  <si>
    <t>阿富汗 阿尔巴尼亚 阿尔及利亚 美属萨摩亚 安道尔 安哥拉 亚美尼亚 阿塞拜疆 巴布达岛 白俄罗斯 贝宁 文莱 布基纳法索 布隆迪 柬埔寨 喀麦隆 佛得角 乍得  刚果 刚果民主共和国 库克群岛 塞浦路斯 吉布提 东帝汶 厄立特里亚 埃塞俄比亚 法罗群岛 斐济群岛 法属波利尼西亚 加蓬 冈比亚 格鲁吉亚 加纳 直布罗陀 大开曼 大茅岛 大多巴哥群岛 关岛 几内亚 冰岛 科特迪瓦 维尔京群岛 哈萨克斯坦 肯尼亚 吉尔吉斯斯坦 老挝 利比里亚 利比亚 马其顿共和国 马达加斯加 马拉维 马里 马耳他 马绍尔群岛 毛里塔尼亚 毛里求斯 密克罗尼西亚 摩尔多瓦 摩纳哥 蒙古 摩洛哥 莫桑比克 纳米比亚 新喀里多尼亚 尼日尔 尼日利亚 诺曼岛 北马里亚那群岛 帕劳 巴布亚新几内亚 留尼汪岛 罗塔岛 卢旺达 萨巴岛 塞班岛 萨摩亚 塞内加尔 塞舌尔 圣巴托洛缪岛 圣克里斯托弗 圣尤斯特歇斯 圣约翰岛 圣路易丝 圣托马斯  大溪地 坦桑尼亚 天宁岛 多哥 汤加 托托拉岛 突尼斯 美属维尔京群岛 乌干达乌克兰 尤宁群岛 乌兹别克斯坦 瓦努阿图 瓦利斯和富图纳群岛 赞比亚 津巴布韦</t>
  </si>
  <si>
    <t>18区</t>
  </si>
  <si>
    <t>安提瓜 安圭拉 阿鲁巴 巴巴多斯 百慕大 玻利维亚 伯奈尔 巴哈马 不丹 伯利兹 哥斯达黎加 库拉索 多米尼克 多米尼加共和国 厄瓜多尔 格林纳达 法属圭亚那 瓜德罗普 危地马拉 圭亚那合作共和国 洪都拉斯 海地 牙买加 尼维斯 开曼群岛 圣卢西亚 圣马丁 马提尼克 蒙特塞拉特岛 马尔代夫 墨西哥 尼加拉瓜 巴拿马 秘鲁 巴拉圭 苏里南 萨尔瓦多 圣马丁岛 特克斯和凯科斯岛 特立尼达和多巴哥 乌拉圭 圣文森特岛 委内瑞拉 英属维尔京群岛 圣克罗伊岛</t>
  </si>
  <si>
    <t>中速-FedEx经济物品标准资费及分区</t>
  </si>
  <si>
    <t>全球经济物品（IE）通达范围</t>
  </si>
  <si>
    <t>500g</t>
  </si>
  <si>
    <t>10500g</t>
  </si>
  <si>
    <t>巴林(#) 以色列 沙特阿拉伯(#) 斯里兰卡(#) 阿拉伯联合酋长国</t>
  </si>
  <si>
    <t>孟加拉(#) 巴基斯坦(#)</t>
  </si>
  <si>
    <t>捷克共和国 爱沙尼亚(#) 希腊 匈牙利 拉脱维亚(#) 立陶宛(#) 波兰 罗马尼亚 斯洛伐克共和国 斯洛文尼亚 土耳其</t>
  </si>
  <si>
    <t>埃及(#) 约旦(#) 科威特(#) 卡塔尔(#) 南非(#) 叙利亚 也门</t>
  </si>
  <si>
    <t>格陵兰岛 列支敦士登 俄罗斯</t>
  </si>
  <si>
    <t>美属萨摩亚 巴布达岛 文莱 柬埔寨 库克群岛 东帝汶 斐济群岛 法属波利尼西亚 加纳(#) 大开曼 大茅岛 大多巴哥群岛 关岛 维尔京群岛 老挝 利比亚 马绍尔群岛 毛里求斯(#) 密克罗尼西亚 摩纳哥 蒙古 摩洛哥(#) 新喀里多尼亚 尼日利亚(#) 诺曼岛 北马里亚那群岛 帕劳 巴布亚新几内亚 罗塔岛 萨巴岛 塞班岛 萨摩亚  圣巴托洛缪岛 圣克里斯托弗 圣尤斯特歇斯 圣约翰岛 圣路易丝 圣托马斯 大溪地 天宁岛 汤加 托托拉岛 突尼斯(#) 美属维尔京群岛 乌克兰(#) 尤宁群岛 瓦努阿图 瓦利斯和富图纳群岛</t>
  </si>
  <si>
    <t>伯奈尔(#) 哥斯达黎加 库拉索(#) 多米尼加共和国 萨尔瓦多(#) 格林纳达(#) 危地马拉(#) 洪都拉斯(#)  墨西哥 巴拿马 巴拉圭(#) 秘鲁(#) 圣马丁(#)  圣马丁岛(#)  特立尼达和多巴哥(#) 乌拉圭(#) 委内瑞拉</t>
  </si>
  <si>
    <t>备注说明：
1.7/8/13/18区计费重量从500g起算，续重为500g。
2.1/2/3/4/5/6/9/10/11/12/14/15/16/17区计费重量从10500g起算，续重为500g。
3.背后标注（#）的国家，不提供IEF服务，重量及尺寸限制参阅通知正文。</t>
  </si>
  <si>
    <t>中速-DHL标准资费及分区</t>
  </si>
  <si>
    <t>中速-DHL通达国家地区</t>
  </si>
  <si>
    <t>文件</t>
  </si>
  <si>
    <t>物品</t>
  </si>
  <si>
    <t>500克</t>
  </si>
  <si>
    <t>一区</t>
  </si>
  <si>
    <t>中国香港、中国澳门</t>
  </si>
  <si>
    <t>二区</t>
  </si>
  <si>
    <t>韩国、中国台湾、日本</t>
  </si>
  <si>
    <t>三区</t>
  </si>
  <si>
    <t>文莱、柬埔寨、印度尼西亚、老挝、马来西亚、菲律宾、新加坡、泰国、越南</t>
  </si>
  <si>
    <t>四区</t>
  </si>
  <si>
    <t>澳大利亚 新西兰</t>
  </si>
  <si>
    <t>五区</t>
  </si>
  <si>
    <t>美国 加拿大</t>
  </si>
  <si>
    <t>六区</t>
  </si>
  <si>
    <t>比利时、瑞士、德国、西班牙、法国、英国、意大利、列支敦士登、荷兰、梵蒂冈</t>
  </si>
  <si>
    <t>七区</t>
  </si>
  <si>
    <t>印度、墨西哥、安道尔、奥地利、塞浦路斯、丹麦、芬兰、根西岛、直布罗陀、格陵兰岛、希腊、加那利群岛、爱尔兰、冰岛、泽西岛、卢森堡、摩纳哥、马耳他、挪威、葡萄牙、瑞典、保加利亚、捷克共和国、爱沙尼亚、克罗地亚、匈牙利、立陶宛、拉脱维亚、波兰、斯洛文尼亚、斯洛伐克、阿拉伯联合酋长国、以色列、沙特阿拉伯</t>
  </si>
  <si>
    <t>八区</t>
  </si>
  <si>
    <t>阿富汗、巴林、埃及、约旦、科威特、利比亚、阿曼、卡塔尔、土耳其</t>
  </si>
  <si>
    <t>九区</t>
  </si>
  <si>
    <t>美属萨摩亚、库克群岛、斐济群岛、密克罗尼西亚、关岛、基里巴斯、朝鲜、马绍尔群岛、塞班岛、新喀里多尼亚、瑙鲁、纽埃岛、大溪地、巴布亚新几内亚、帕劳、所罗门群岛、东帝汶、汤加、图瓦卢、瓦努阿图、萨摩亚、孟加拉、不丹、斯里兰卡、缅甸、蒙古、马尔代夫、尼泊尔、巴基斯坦、巴西、智利、哥伦比亚、委内瑞拉、安提瓜、安圭拉、荷属安的列斯群岛、阿根廷、阿鲁巴、巴巴多斯、百慕大、玻利维亚、巴哈马、伯利兹、哥斯达黎加、古巴、多米尼加、多米尼加共和国、厄瓜多尔、格林纳达、法属圭亚那、瓜德罗普、危地马拉、圭亚那、洪都拉斯、海地、牙买加、圣基茨、开曼群岛、圣卢西亚岛、马提尼克、蒙特塞拉特岛、尼加拉瓜、巴拿马、秘鲁、波多黎各、巴拉圭、苏里南、萨尔瓦多、特克斯和凯科斯群岛、特立尼达和多巴哥、乌拉圭、圣文森特岛、英属维尔京群岛、美属维尔京群岛、伯奈尔、库拉索、圣尤斯达求斯、圣马丁、尼维斯、圣巴夫林米、阿尔巴尼亚、亚美尼亚、阿塞拜疆、波斯尼亚和黑塞哥维那、白俄罗斯、福克兰群岛、法罗群岛、格鲁吉亚、吉尔吉斯斯坦、科索沃、哈萨克斯坦、摩尔多瓦、黑山、马其顿、罗马尼亚、塞尔维亚、俄罗斯、圣马力诺、塔吉克斯坦、土库曼斯坦、乌克兰、乌兹别克斯坦、安哥拉、布基纳法索、布隆迪、贝宁、博茨瓦那、刚果民主共和国、中非共和国、刚果、科特迪瓦、喀麦隆、佛得角、吉布提、阿尔及利亚、厄立特里亚、埃塞俄比亚、加蓬、加纳、冈比亚、几内亚、赤道几内亚、几内亚比绍、伊拉克、伊朗、肯尼亚、科摩罗、黎巴嫩、利比里亚、莱索托、摩洛哥、马达加斯加、马里、毛里塔尼亚、毛里求斯、马拉维、莫桑比克、纳米比亚、尼日尔、尼日利亚、留尼汪岛、卢旺达、塞舌尔、苏丹、圣赫勒拿岛、塞拉利昂、塞内加尔、索马里、南苏丹共和国、圣多美和普林西比、叙利亚、斯威士兰、乍得、多哥、突尼斯、坦桑尼亚、乌干达、索马里兰、也门、马约特岛、南非、赞比亚、津巴布韦</t>
  </si>
  <si>
    <t>中速-佐川公布价</t>
  </si>
  <si>
    <t>中速-佐川通达国家地区</t>
  </si>
  <si>
    <t>香港快递公布价</t>
  </si>
  <si>
    <t>省区市</t>
  </si>
  <si>
    <t>（公斤）</t>
  </si>
  <si>
    <t>北京</t>
  </si>
  <si>
    <t>湖北</t>
  </si>
  <si>
    <t>天津</t>
  </si>
  <si>
    <t>湖南</t>
  </si>
  <si>
    <t>河北</t>
  </si>
  <si>
    <t>广东</t>
  </si>
  <si>
    <t>深圳</t>
  </si>
  <si>
    <t>山西</t>
  </si>
  <si>
    <t>非深圳</t>
  </si>
  <si>
    <t>内蒙古</t>
  </si>
  <si>
    <t>广西</t>
  </si>
  <si>
    <t>辽宁</t>
  </si>
  <si>
    <t>海南</t>
  </si>
  <si>
    <t>吉林</t>
  </si>
  <si>
    <t>重庆</t>
  </si>
  <si>
    <t>黑龙江</t>
  </si>
  <si>
    <t>四川</t>
  </si>
  <si>
    <t>上海</t>
  </si>
  <si>
    <t>贵州</t>
  </si>
  <si>
    <t>江苏</t>
  </si>
  <si>
    <t>云南</t>
  </si>
  <si>
    <t>浙江</t>
  </si>
  <si>
    <t>西藏</t>
  </si>
  <si>
    <t>安徽</t>
  </si>
  <si>
    <t>陕西</t>
  </si>
  <si>
    <t>福建</t>
  </si>
  <si>
    <t>甘肃</t>
  </si>
  <si>
    <t>江西</t>
  </si>
  <si>
    <t>青海</t>
  </si>
  <si>
    <t>山东</t>
  </si>
  <si>
    <t>宁夏</t>
  </si>
  <si>
    <t>河南</t>
  </si>
  <si>
    <t>新疆</t>
  </si>
  <si>
    <t>^返回顶部</t>
  </si>
  <si>
    <t>&gt;关于CPWS</t>
  </si>
  <si>
    <t>&gt;账号开通</t>
  </si>
  <si>
    <t>&gt;费用体系介绍</t>
  </si>
  <si>
    <t>&gt;联系我们</t>
  </si>
  <si>
    <r>
      <rPr>
        <b/>
        <sz val="20"/>
        <rFont val="微软雅黑"/>
        <charset val="134"/>
      </rPr>
      <t>欢迎使用中邮海外仓服务！</t>
    </r>
    <r>
      <rPr>
        <u/>
        <sz val="11"/>
        <color indexed="30"/>
        <rFont val="宋体"/>
        <charset val="134"/>
      </rPr>
      <t xml:space="preserve">
</t>
    </r>
    <r>
      <rPr>
        <sz val="10"/>
        <rFont val="微软雅黑"/>
        <charset val="134"/>
      </rPr>
      <t>访问官方网址&gt;</t>
    </r>
    <r>
      <rPr>
        <u/>
        <sz val="10"/>
        <color indexed="62"/>
        <rFont val="微软雅黑"/>
        <charset val="134"/>
      </rPr>
      <t>http://cpws.ems.com.cn/</t>
    </r>
  </si>
  <si>
    <t>关于CPWS</t>
  </si>
  <si>
    <t>业务介绍</t>
  </si>
  <si>
    <t>中邮海外仓（China Postal Warehousing Service，以下简称CPWS）是中国邮政速递物流股份有限公司开设的境外仓配一体化服务项目，服务内容包括国内仓库接发操作、国际段运输、仓储目的国进口清关/仓储/配送、以及个性化增值服务等。中邮海外仓是整合国际邮政渠道资源、专业运营团队和信息系统而推出的安全、稳定、高效的海外仓产品，为客户优化跨境电商物流解决方案。现已开办美国/英国/德国/澳大利亚等多国海外仓业务。</t>
  </si>
  <si>
    <t>为什么选择CPWS？</t>
  </si>
  <si>
    <t>1.相信中国邮政品牌，选择安全的海外仓服务</t>
  </si>
  <si>
    <t xml:space="preserve">CPWS拥有成熟的法务咨询管理体系，提供值得信赖的目的国清关服务。
为客户配置最优秀的目的国仓库资源与运营团队，严格保证货物仓储安全。
依托万国邮政联盟（Universal Postal Union，简称UPU），整合目的国邮政资源提供安全配送服务。 </t>
  </si>
  <si>
    <t>2.稳定的订单管理系统</t>
  </si>
  <si>
    <t xml:space="preserve">自主开发的OMS3.0系统为客户提供快捷、稳定的操作体验，帮助客户实现海外仓配一体化管理。 
提供标准API接口，支持与客户自主信息系统或第三方ERP系统对接。  </t>
  </si>
  <si>
    <t>3.高效的仓配处理服务</t>
  </si>
  <si>
    <t xml:space="preserve">CPWS提供45天免租期。
目的国仓库收到订单指令后，24h内完成包裹出库，进行配送。
重视客户的海外仓操作体验，提供7×24h专业客服，保障服务沟通效率。  </t>
  </si>
  <si>
    <t>4.方便地拓展海外仓储部署计划</t>
  </si>
  <si>
    <t>通过遍布全国的EMS服务网点，CPWS帮助客户快速拓展全球建仓计划。
除了美国/英国/德国/澳大利亚等热门地区，香港/日本/巴西等更多中邮境外仓库将投入使用，敬请期待！</t>
  </si>
  <si>
    <t>5.支持大客户定制需求，提供个性化海外仓服务方案</t>
  </si>
  <si>
    <t>帮助客户实现价值就是CPWS的核心服务宗旨，我们尊重客户的个性化需求，一切都是为了实现双赢。
海外仓服务拥有无限的可能性，欢迎您联系我们一起探索。</t>
  </si>
  <si>
    <t>系统账号开通</t>
  </si>
  <si>
    <t>步骤1.联系CPWS客户经理签订协议</t>
  </si>
  <si>
    <r>
      <rPr>
        <sz val="11"/>
        <rFont val="微软雅黑"/>
        <charset val="134"/>
      </rPr>
      <t>为保证产品服务质量，客户需先与我司服务机构签订合作协议，才能继续开通中邮海外仓订单管理系统账号。签约前，</t>
    </r>
    <r>
      <rPr>
        <b/>
        <sz val="11"/>
        <color indexed="62"/>
        <rFont val="微软雅黑"/>
        <charset val="134"/>
      </rPr>
      <t>客户需要准备的资料包括：</t>
    </r>
    <r>
      <rPr>
        <sz val="11"/>
        <rFont val="微软雅黑"/>
        <charset val="134"/>
      </rPr>
      <t xml:space="preserve">
公司营业执照复印件(年检有效);  
公司税务登记证复印件; 
公司组织机构代码证复印件
公司法人代表身份证复印件;  
准备好以上材料，联系CPWS安排客户经理完成签约。 </t>
    </r>
  </si>
  <si>
    <t>步骤2.登陆OMS系统注册账号</t>
  </si>
  <si>
    <r>
      <rPr>
        <sz val="11"/>
        <rFont val="微软雅黑"/>
        <charset val="134"/>
      </rPr>
      <t>签约完成后，请登录网址&gt;</t>
    </r>
    <r>
      <rPr>
        <b/>
        <u/>
        <sz val="11"/>
        <color indexed="62"/>
        <rFont val="微软雅黑"/>
        <charset val="134"/>
      </rPr>
      <t>http://cpws.ems.com.cn</t>
    </r>
    <r>
      <rPr>
        <sz val="11"/>
        <rFont val="微软雅黑"/>
        <charset val="134"/>
      </rPr>
      <t>/进行账号注册。
填写完毕点击“确认注册”，待后台审核后即可登录，如下图所示：</t>
    </r>
  </si>
  <si>
    <t>费用体系介绍</t>
  </si>
  <si>
    <t>费用结构与收费模式</t>
  </si>
  <si>
    <r>
      <rPr>
        <b/>
        <sz val="11"/>
        <color indexed="62"/>
        <rFont val="微软雅黑"/>
        <charset val="134"/>
      </rPr>
      <t xml:space="preserve">费用主要产生在三个环节：头程物流转运费、常规仓储服务费以及出库配送费。
</t>
    </r>
    <r>
      <rPr>
        <sz val="11"/>
        <color indexed="8"/>
        <rFont val="微软雅黑"/>
        <charset val="134"/>
      </rPr>
      <t xml:space="preserve">另外根据货品在目的国清关与被征税情况，以及客户的特殊服务需求，CPWS将收取合理的关税代垫费与相应的增值服务费。详细报价方案请参考目录指引。
</t>
    </r>
    <r>
      <rPr>
        <b/>
        <sz val="11"/>
        <color indexed="62"/>
        <rFont val="微软雅黑"/>
        <charset val="134"/>
      </rPr>
      <t xml:space="preserve">CPWS采用“预付充值”的收费模式。
</t>
    </r>
    <r>
      <rPr>
        <sz val="11"/>
        <color indexed="8"/>
        <rFont val="微软雅黑"/>
        <charset val="134"/>
      </rPr>
      <t>客户使用CPWS服务前，需确保OMS账户具有充足的余额。余额不足时，CPWS将无法正常提供后续服务。</t>
    </r>
  </si>
  <si>
    <t>预付费用充值</t>
  </si>
  <si>
    <t>1.支付宝充值</t>
  </si>
  <si>
    <r>
      <rPr>
        <sz val="11"/>
        <color indexed="8"/>
        <rFont val="微软雅黑"/>
        <charset val="134"/>
      </rPr>
      <t>中邮海外仓OMS系统支持支付宝充值，充值账户为：</t>
    </r>
    <r>
      <rPr>
        <u/>
        <sz val="11"/>
        <color indexed="8"/>
        <rFont val="微软雅黑"/>
        <charset val="134"/>
      </rPr>
      <t>international@ems.com.cn</t>
    </r>
    <r>
      <rPr>
        <sz val="11"/>
        <color indexed="8"/>
        <rFont val="微软雅黑"/>
        <charset val="134"/>
      </rPr>
      <t xml:space="preserve">。
充值完成后，系统将自动调增客户账户金额。
</t>
    </r>
    <r>
      <rPr>
        <b/>
        <sz val="11"/>
        <color indexed="62"/>
        <rFont val="微软雅黑"/>
        <charset val="134"/>
      </rPr>
      <t>推荐您优先使用支付宝充值，避免其它充值渠道造成的到账延期影响！</t>
    </r>
  </si>
  <si>
    <t>2.汇款/转账充值</t>
  </si>
  <si>
    <r>
      <rPr>
        <sz val="11"/>
        <color indexed="8"/>
        <rFont val="微软雅黑"/>
        <charset val="134"/>
      </rPr>
      <t xml:space="preserve">汇款充值，汇款账户为:
</t>
    </r>
    <r>
      <rPr>
        <u/>
        <sz val="11"/>
        <color indexed="8"/>
        <rFont val="微软雅黑"/>
        <charset val="134"/>
      </rPr>
      <t>0200 0031 2920 0096 893</t>
    </r>
    <r>
      <rPr>
        <sz val="11"/>
        <color indexed="8"/>
        <rFont val="微软雅黑"/>
        <charset val="134"/>
      </rPr>
      <t>(户名：中国邮政速递物流股份有限公司；行名：工商银行珠市口支行)  
线下汇款充值后，请登录OMS系统提交转账登记，系统将快速完成账户充值。</t>
    </r>
  </si>
  <si>
    <t>联系邮箱：cpws@11183.hk</t>
  </si>
  <si>
    <t>客户在中邮海外仓订单管理系统中成功开设账户，即可开始体验CPWS的服务流程：</t>
  </si>
  <si>
    <t>1、为了确保CPWS境外仓库知晓您储存货品的详细情况，请先登录订单管理系统，在“产品管理”模块中维护货品的基本信息。这些信息包括每类货品的SKU、长宽高、重量、名称等等。系统支持单个维护或批量上传商品信息。 
2、一旦货品的基本信息添加/维护完毕，您就可以通过系统创建并提交入库单。入库单包括您即将发送到CPWS境外仓库的货品种类以及数量。
3、入库单提交成功后，您就可以通过系统打印指引来打印商品的sku标签、箱唛及装箱清单。 
4、您需要将货品sku标签贴在每个货品的外包装上，然后将装箱清单打印出来，置于该批次商品的包装箱内，最后再为箱子贴上箱唛。
5、CPWS境外仓库接收到货物之后，会逐个清点数量进行入库。您可在系统后台实时查看到库存数量。
6、您在Amazon、eBay等平台的订单，可以开始在系统的“订单管理”模块中创建并维护了。 
7、CPWS境外仓库收到您发送的订单指令，会在24小时之内处理完毕并安排出库，交给您指定的快递公司进行配送，系统会自动返回快递跟踪号。
8、您的买家会在2-5日内收到自CPWS境外仓库发出的货物包裹。</t>
  </si>
  <si>
    <t>您还可以联系身边的EMS服务网点，马上获取咨询服务！</t>
  </si>
  <si>
    <t>经营路向：</t>
  </si>
  <si>
    <t>渠道种类丰富、运能保障、时效稳定</t>
  </si>
  <si>
    <t>中邮FBA头程渠道</t>
  </si>
  <si>
    <t>空加派渠道</t>
  </si>
  <si>
    <t>可带电，平均5-8个工作日送达；</t>
  </si>
  <si>
    <t>海加派渠道</t>
  </si>
  <si>
    <t>美西仓30-40个自然日送达，</t>
  </si>
  <si>
    <t>美东仓40-50个自然日送达；</t>
  </si>
  <si>
    <t>海加快渠道</t>
  </si>
  <si>
    <t>美西仓30-35个自然日送达，</t>
  </si>
  <si>
    <t>美东仓30-40个自然日送达；</t>
  </si>
  <si>
    <t>中邮FBA海加派渠道、海加快渠道特设专线，价格更优，时效更佳。</t>
  </si>
  <si>
    <t>详情请登录网站了解</t>
  </si>
  <si>
    <t>http://cpws.ems.com.cn/shipping</t>
  </si>
  <si>
    <t>邮政渠道包裹产品禁限寄物品规定</t>
  </si>
  <si>
    <t>一、遵守国家有关我国禁止和限制邮寄物品的规定</t>
  </si>
  <si>
    <t>（一）遵守国家邮政局 公安部 国家安全部关于发布《禁止寄递物品管理规定》的通告，详见《国内邮件禁止寄递的物品》。
（二）遵守海关总署令第43号（中华人民共和国禁止、限制进出境物品表）</t>
  </si>
  <si>
    <t xml:space="preserve">                  中华人民共和国海关总署令
                        第４３号
　 现发布修订的《中华人民共和国禁止进出境物品表》和《中华人民共和国限制进出境物品表》，自一九九三年三月一日起施行。我署一九八七年十一月一日发布的《中华人民共和国海关总署关于发布禁止、限制进出境物品表的公告》同时废止。
中华人民共和国禁止进出境物品表
　　一、禁止进境物品
　　１、各种武器、仿真武器、弹药及爆炸物品；
　　２、伪造的货币及伪造的有价证券；
　　３、对中国政治、经济、文化、道德有害的印刷品、胶卷、照片、唱片、影片、录音带、录像带、激光视盘、计算机存储介质及其它物品；
　　４、各种烈性毒药；
　　５、鸦片、吗啡、海洛英、大麻以及其它能使人成瘾的麻醉品、精神药物；
　　６、带有危险性病菌、害虫及其它有害生物的动物、植物及其产品；
　　７、有碍人畜健康的、来自疫区的以及其它能传播疾病的食品、药品或其它物品。
　　二、禁止出境物品
　　１、列入禁止进境范围的所有物品；
　　２、内容涉及国家秘密的手稿、印刷品、胶卷、照片、唱片、影片、录音带、录像带、激光视盘、计算机存储介质及其它物品；
　　３、珍贵文物及其它禁止出境的文体；
　　４、濒危的和珍贵的动物、植物（均含标本）及其种子和繁殖材料。
中华人民共和国限制进出境物品表　
    —、限制进境物品
    １、无线电收发信机、通信保密机；
    ２、烟、酒；
    ３、濒危的和珍贵的动物、植物（均含标本）及其种子和繁殖材料；
    ４、国家货币；
    ５、海关限制进境的其它物品。
    二、限制出境物品
    １、金银等贵重金属及其制品；
    ２、国家货币；
    ３、外币及其有价证券；
    ４、无线电收发信机、通信保密机；
    ５、贵重中药材；
    ６、一般文物；
    ７、海关限制出境的其它物品。</t>
  </si>
  <si>
    <t>二、遵守国际邮联关于禁止寄递物品规定</t>
  </si>
  <si>
    <t>1. 有爆炸性、易燃性、腐蚀性、毒性、强酸碱性和放射性的各种危险物品。如雷管、火药、爆竹、汽油、酒精、煤油、桐油、生漆、火柴、农药等。
2. 麻醉药物和精神药品。如鸦片、吗啡、可卡因（高根）、恰特草、芬太尼、卡芬太尼等。
3. 国家法令禁止流通或寄递的物品。如军火武器、手枪、气枪、手枪配件、本国或外国货币等
4. 容易腐烂的物品。如鲜鱼、鲜肉等。
5. 妨碍公共卫生的物品。如尸骨（包括已焚化的骨灰）、未经硝制的兽皮、未经药制的兽骨等。
6. 反动报刊书籍、宣传品和淫秽或有伤风化的物品。如带有法论功字样的宣传品、淫秽色情书籍、报刊、杂志等。
7. 各种活的动物（但蜜蜂、水蛭、蚕以及医药卫生科学研究机构封装严密并出具证明交寄的寄生虫以及供作药物或用以杀灭害虫的虫类，不在此限）。</t>
  </si>
  <si>
    <t>三、遵守寄达国（地区）邮政禁止和限制邮寄进口物品的规定</t>
  </si>
  <si>
    <t>国际邮件寄递还应遵守寄达国（地区）的有关禁止和限制邮寄进口物品的规定。部分寄达国（地区）禁限寄规定如下，仅供参考。
日本、法国、韩国、加拿大、美国、澳大利亚、泰国、西班牙、英国</t>
  </si>
  <si>
    <t>四、禁止寄递不能通过航空安检的货物类型</t>
  </si>
  <si>
    <t>A类：易燃品及含有此类危险品的物品（主要的典型有打印墨水、油漆、含酒精成分的香水、松香、蜡烛、硅胶、环氧树脂、胶水、油墨、指甲油、杀虫剂、机油等）。
B类：电池及含有电池组件的物品（主要的典型有手电钻、MP3/MP4、太阳能灯、电动玩具、游戏机、闹钟、应急灯、检测仪、激光笔、灭蚊器、苍蝇拍、灯饰、电筒、充电器、对讲机、变压器、遥控器、电子书、开瓶器、展示座、电子秤、脱毛器、心率表、收银机、手提电脑、照相机等）。
C类：磁性物质及含磁性组件的物品（主要的典型有音箱、喇叭、扩音器、汽车起动器、磁锁、开锁器、电机、仪表、变压器、传感器等）。
D类：不明液体、气体、粉末及含此类不明物的物品（主要的典型有蜡烛香熏、充电吸液器、灯具、陶瓷泥、水嘴、玩具样品、走马灯、铁罐样品、咖啡机、沙粒样品、充气清新剂、沐浴液、塑料盒样品、压缩气容器等）。
E类：压缩机及含压缩机组件的物品（主要的典型有压缩机、空调机、除湿机、制冷设备等）。
F类：其它物品（主要的典型有仿真玩具枪、显示器、电视机、玻璃、水银温度计、线路板、铁钩样品、刀具样品等）。</t>
  </si>
  <si>
    <t>五、禁止寄递侵犯知识产权的物品</t>
  </si>
  <si>
    <t>知识产权海关保护条例（摘录）
第二条  知识产权海关保护，是指海关对与进出口货物有关并受中华人民共和国法律、行政法规保护的商标专用权、著作权和与著作权有关的权利、专利权实施的保护。
第五条  进口货物的收货人或者其代理人、出口货物的发货人或者其代理人应当按照国家规定，向海关如实申报与进出口货物有关的知识产权状况，并提交有关证明文件。
第二十二条  海关对被扣留的侵权嫌疑货物及有关情况进行调查时，知识产权权利人和收货人或者发货人应当予以配合。
第二十七条  被扣留的侵权嫌疑货物，经海关调查后认定侵犯知识产权的，由海关予以没收。
第二十八条  个人携带或者邮寄进出境的物品，超出自用、合理数量，并侵犯本条例第二条规定的知识产权的，由海关予以没收。
第三十条  进口或者出口侵犯知识产权货物，构成犯罪的，依法追究刑事责任。</t>
  </si>
  <si>
    <t>注：以上知识产权海关保护规定选摘于，自2004年3月1日起施行的中华人民共和国知识产权海关保护条例</t>
  </si>
  <si>
    <t>邮寄物品进出境常见问题及政策汇总</t>
  </si>
  <si>
    <t>（一）限值限量规定</t>
  </si>
  <si>
    <t>Q：邮寄个人物品出入境有什么规定？</t>
  </si>
  <si>
    <t>A：根据海关总署公告2010年第43号：
一、个人邮寄进境物品，海关依法征收进口税，但应征进口税税额在人民币50元（含50元）以下的，海关予以免征。
二、个人寄自或寄往港、澳、台地区的物品，每次限值为800元人民币；寄自或寄往其他国家和地区的物品，每次限值为1000元人民币。
三、个人邮寄进出境物品超出规定限值的，应办理退运手续或者按照货物规定办理通关手续。但邮包内仅有一件物品且不可分割的，虽超出规定限值，经海关审核确属个人自用的，可以按照个人物品规定办理通关手续。
四、邮运进出口的商业性邮件，应按照货物规定办理通关手续。
五、本公告内容自2010年9月1日起实行。原《海关总署关于调整进出境邮件中个人物品的限值和免税额的通知》（署监[1994]774号）同时废止。
提醒：请注意邮寄的物品应当以自用合理为限，不能含有国家禁止出入境物品。</t>
  </si>
  <si>
    <t>Q：邮件超出规定限值，如何办理通关手续？</t>
  </si>
  <si>
    <t>A：根据《关于调整进出境个人邮递物品管理措施有关事宜的公告》（海关总署公告2010年第43号）规定，个人邮寄进出境物品超出规定限值的，应办理退运手续或者按照海关规定办理通关手续。您可以选择委托代理报关企业以货物方式报关或联系承运方办理退运。但邮包内仅有一件物品且不可分割的，虽超出规定限值，经海关审核确属个人自用的，可以按照个人物品规定办理通关手续。</t>
  </si>
  <si>
    <t>Q：个人邮寄奶粉、化妆品、手表、衣服等入境的限值、限量有何规定？</t>
  </si>
  <si>
    <t>A：根据《海关法》规定，个人携带进出境的行李物品、邮寄进出境的物品，应当以自用、合理数量为限，并接受海关监管。
  根据海关总署公告2010年第43号规定，个人寄自或寄往港、澳、台地区的物品，每次限值为800元人民币；寄自或寄往其他国家和地区的物品，每次限值为1000元人民币。
个人邮寄进出境物品超出规定限值的，应办理退运手续或者按照海关规定办理通关手续。但邮包内仅有一件物品且不可分割的，虽超出规定限值，经海关审核确属个人自用的，可以按照个人物品规定办理通关手续。
  邮运进出口的商业性邮件，应按照货物规定办理通关手续。</t>
  </si>
  <si>
    <t>Q：个人邮寄中药材、中成药等出境，价值有限制吗？</t>
  </si>
  <si>
    <t>A：个人邮递物品需在个人自用合理数量范围内，根据《中华人民共和国海关对旅客携带和个人邮寄中药材、中成药出京的管理规定》（海关总署令第12号），个人邮寄中药材、中成药出境，寄往港澳地区的，总值限人民币一百元；寄往国外的，限值人民币二百元。
  提醒：不能邮寄《中华人民共和国禁止进出境物品表》中国家禁止出境的物品，如烈性毒药、毒品、濒危的和珍贵的动物、植物及其种子和繁殖材料。</t>
  </si>
  <si>
    <t>Q：个人邮寄印刷品、音像制品数量如何规定？</t>
  </si>
  <si>
    <t>A：根据《中华人民共和国海关进出境印刷品及音像制品监管办法》（海关总署令161号）规定：
一、载有下列内容之一的印刷品或音像制品，禁止进境：
1.反对宪法确定的基本原则的；
2.危害国家统一、主权和领土完整的；
3.危害国家安全或者损害国家荣誉和利益的；
4.攻击中国共产党，诋毁中华人民共和国政府的；
5.煽动民族仇恨、民族歧视，破坏民族团结，或者侵害民族风俗、习惯的；
6.宣扬邪教、迷信的；
7.扰乱社会秩序，破坏社会稳定的；
8.宣扬淫秽、赌博、暴力或者教唆犯罪的；
9.侮辱或者诽谤他人，侵犯他人合法权益的；
10.危害社会公德或者民族优秀文化传统的；
11.国家主管部门认定禁止进境的；
12.法律、行政法规和国家禁止的其他内容。
二、载有下列内容之一的印刷品或者音像制品，禁止出境：
1.有禁止进境的印刷品、音像制品所列内容的；
2.涉及国家秘密的；
3.国家主管部门认定禁止出境的。
三、个人自用进境印刷品及音像制品在下列规定数量以内的，海关予以免税验放：
1.单行本发行的图书、报纸、期刊类出版物每人每次10册（份）以下；
2.单碟（盘）发行的音像制品每人每次20盘以下；
3.成套发行的图书类出版物，每人每次3套以下；
4.成套发行的音像制品，每人每次3套以下。
四、有下列情形之一的，海关对全部进境印刷品及音像制品按照进口货物依法办理相关手续：
1.个人携带、邮寄单行本发行的图书、报纸、期刊类出版物进境，每人每次超过50册（份）的；
2.个人携带、邮寄单碟（盘）发行的音像制品进境，每人每次超过100盘的；
3.个人携带、邮寄成套发行的图书类出版物进境，每人每次超过10套的；
4.个人携带、邮寄成套发行的音像制品进境，每人每次超过10套的；
5.其他构成货物特征的。
提醒：超出上述三规定的数量，但是仍在合理数量以内的个人自用进境印刷品及音像制品，不属于上述四规定情形的，海关应当按照《中华人民共和国进出口关税条例》有关进境物品进口税的征收规定对超出规定数量的部分予以征税放行。
根据海关有关规定，对个人邮寄进境的印刷品、音像制品的验放标准，不受《关于调整进出境个人邮递物品管理措施有关事宜的公告》（海关总署公告2010年第43号）中的免税额和物品限值的限制，而应按《中华人民共和国进出境印刷品及音像制品监管办法》（海关总署令第161号）规定的免税、征税数量予以验放。但印刷品、音像制品有属于国家禁止、限制进出境的，海关将按规定予以收缴或者责令退回。</t>
  </si>
  <si>
    <t>（二）禁止限制规定</t>
  </si>
  <si>
    <t>Q：海关规定禁止进出境的物品有哪些？</t>
  </si>
  <si>
    <t>A：根据国家有关法律法规规定，海关调整《中华人民共和国禁止进出境物品表》和《中华人民共和国限制进出境物品表》，并以海关总署令第43号公布执行。具体如下：
中华人民共和国禁止进出境物品表：
一、禁止进境物品
1.各种武器、仿真武器、弹药及爆炸物品；
2.伪造的货币及伪造的有价证券；
3.对中国政治、经济、文化、道德有害的印刷品、胶卷、照片、唱片、影片、录音带、录像带、激光视盘、计算机存储介质及其它物品；
4.各种烈性毒药；
5.鸦片、吗啡、海洛英、大麻以及其它能使人成瘾的麻醉品、精神药物；
6.带有危险性病菌、害虫及其它有害生物的动物、植物及其产品；
7.有碍人畜健康的、来自疫区的以及其它能传播疾病的食品、药品或其它物品。
二、禁止出境物品
1.列入禁止进境范围的所有物品；
2.内容涉及国家秘密的手稿、印刷品、胶卷、照片、唱片、影片、录音带、录像带、激光视盘、计算机存储介质以及其它物品；
3.珍贵文物及其它禁止出境的文物；
4.濒危的和珍贵的动物、植物（均含标本）及其种子和繁殖材料。
农业部和原国家质量监督检验检疫总局组织修订了《中华人民共和国禁止携带、邮寄的动植物及其产品名录》，以农业部、原国家质检总局公告第1712号公布，具体如下：
中华人名共和国禁止携带、邮寄进境的动植物及其产品目录：
一、动物及动物制品
1.活动物（犬、猫除外），包括所有的哺乳动物、鸟类、鱼类、两栖类、爬行类、昆虫类和其他无脊椎动物，动物遗传物质。
2.（生或熟）肉类（含脏器类）及其制品；水生动物产品。
3.动物源性奶及奶制品，包括生奶、鲜奶、酸奶，动物源性的奶油、黄油、奶酪等奶类产品。
4.蛋及其产品，包括鲜蛋、皮蛋、咸蛋、蛋液、蛋壳、蛋黄酱等蛋源产品。
5.燕窝（罐头装燕窝除外）。
6.油脂类，皮张、毛类，蹄、骨、角类及其制品。
7.动物源性饲料（含肉粉、骨粉、鱼粉、乳清粉、血粉等单一饲料）、动物源性中药材、动物源性肥料。
二、植物及植物产品类
1.新鲜水果、蔬菜。
2.烟叶（不含烟丝）。
3.种子（苗）、苗木及其他具有繁殖能力的植物材料。
4.邮寄栽培介质。
三、其他类
1.菌种、毒种等动植物病原体，害虫及其他有害生物细胞、器官组织、血液及其制品等生物材料。
2.动物尸体、动物标本、动物源性废弃物。
3.土壤。
4.转基因生物材料。
5.国家禁止进境的其他动植物、动植物产品和其他检疫物。
提醒：
1. 通过携带或邮寄方式进境的动植物及其产品和其他检疫物，经国家有关行政主管部门审批许可，并具有输出国家或地区官方机构出具的检疫证书，不受此名录的限制。
2.具有输出国家或地区官方机构出具的动物检疫证书和疫苗接种证书的犬、猫等宠物，每人仅限一只。</t>
  </si>
  <si>
    <t>Q：海关规定限制进出境的物品有哪些？</t>
  </si>
  <si>
    <t>A：中华人民共和国限制进出境物品表：
一、限制进境物品
无线电收发信机、通信保密机；烟、酒；濒危的和珍贵的动物、植物（均含标本）及其种子和繁殖材料；国家货币；海关限制进境的其它物品。
二、限制出境物品
金银等贵重金属及其制品；国家货币；外币及其有价证券；无线电收发信机、通信保密机；贵重中药材；一般文物；海关限制出镜的其它物品。</t>
  </si>
  <si>
    <t>（三）征税及完税价格的审定</t>
  </si>
  <si>
    <t>Q：个人邮寄进境的物品为什么征税？</t>
  </si>
  <si>
    <t>A：根据海关总署公告2010年第43号，个人邮寄进境物品，海关依法征收进口税，但应征进口税税额在人民币50元（含50元）以下的，海关予以免征。
  提醒：此处“应征进口税税额”50元不是指物品的价值，而是经过计算后应该缴纳的税款。</t>
  </si>
  <si>
    <t>Q：邮寄进境的物品如何征税？</t>
  </si>
  <si>
    <t>A：邮寄物品的税率及完税价格请参考海关总署公告2019年第63号附表《中华人民共和国进境物品完税价格表》。
   计算方法：应征进口税税额=完税价格*进口税税率</t>
  </si>
  <si>
    <t>Q：什么是完税价格？个人邮寄物品的完税价格如何审定的？</t>
  </si>
  <si>
    <t>A：完税价格是指海关在计征税时使用的计税价格。
一、进境物品的完税价格由海关依法遵循以下原则确定：
1.《完税价格表》已列明完税价格的物品，按照《完税价格表》确定；
2.《完税价格表》未列明完税价格的物品，按照相同物品相同来源地最近时间的主要市场零售价格确定其完税价格；
3.实际购买价格是《完税价格表》列明完税价格的2倍及以上，或是《完税价格表》列明完税价格的1/2及以下的物品，进境物品所有人应向海关提供销售方依法开具的真实交易的购物发票或收据，并承担相关责任。海关可以根据物品所有人提供的上述相关凭证，依法确定应税物品完税价格。
二、边疆地区民族特许商品的完税价格按照海关总署另行审定的完税价格表执行。</t>
  </si>
  <si>
    <t>Q：入境邮包，发现海关核定的完税价格不合理，如何申请税款复核或复议？</t>
  </si>
  <si>
    <t>A：如果您收到邮局的通知让您交税，而您认为海关征收的税款不合理，您可以首先联系这个邮包入境的现场海关（海关驻邮政办事处），说明您的情况，按海关的要求提供相关的材料（如真实的购买发票等），由现场海关来进行核查，并解答您的疑问。
如果您对现场的处置结果仍有异议的，根据《海关法》规定，纳税义务人通海关发生纳税争议时，应当缴纳税款，并可以依法申请行政复议；对复议决定仍不服的，可以向人民法院提起诉讼。也就是说，对于纳税争议。行政相对人要先向海关提出复议后才能诉讼。</t>
  </si>
  <si>
    <t>Q：个人邮寄物品所涉及的相关规定文件有哪些？</t>
  </si>
  <si>
    <t>A：个人邮寄物品所涉及的相关规定文件主要有：
1.《关于调整进出境个人邮递物品管理措施有关事宜的公告》（海关总署2010年第43号）；
2.《关于调整&lt;中华人民共和国进境物品归类表&gt;和&lt;中华人民共和国进境物品完税价格表&gt;的公告》（海关总署公告2019年第63号）；
3.《关于修订&lt;中华人民共和国进境物品归类表&gt;和&lt;中华人民共和国进境物品完税价格表&gt;》（海关总署公告2012年第15号发布，部分修改）；
4.《中华人民共和国海关对进出境快件监管办法》（海关总署令第240号附件6）；
5.《中华人民共和国海关进出境印刷品及音像制品监管办法》（海关总署令第161号）；
6.《中华人民共和国禁止、限制进出境物品表》（海关总署令第43号）；
7.《中华人民共和国海关对旅客携带和个人邮寄中药材、中成药出境的管理规定》（海关总署令第12号）；
8.《中华人民共和国禁止携带、邮寄进境的动植物及其产品名录》（农业部、原国家质检总局公告第1712号）等。</t>
  </si>
  <si>
    <t>英国增值税新政策主要内容和邮件寄递注意事项</t>
  </si>
  <si>
    <t>1. 取消B2C类物品型邮件的低值免税优惠政策</t>
  </si>
  <si>
    <t>2021年1月1日起英国政府将取消对低值（价值不超过15英镑）物品型邮件的免税优惠政策，针对所有商业客户寄递的（B2C类）物品型邮件无论价值高低都要征收增值税；价值不超过135英镑的B2C类物品型邮件增值税的征收对象由收件人调整为寄件人。针对价值在135英镑以上的B2C类物品型邮件和个人客户寄递的（C2C类）物品型邮件的征税规则不变。具体调整情况如下。</t>
  </si>
  <si>
    <t>交易</t>
  </si>
  <si>
    <t>内件</t>
  </si>
  <si>
    <t>内件申报价值</t>
  </si>
  <si>
    <t>调整前</t>
  </si>
  <si>
    <t>类型</t>
  </si>
  <si>
    <t>是否征税</t>
  </si>
  <si>
    <t>税款</t>
  </si>
  <si>
    <t>交纳方</t>
  </si>
  <si>
    <t>B2C</t>
  </si>
  <si>
    <t>物品型</t>
  </si>
  <si>
    <t>低于15（含）英镑</t>
  </si>
  <si>
    <t>免征增值税</t>
  </si>
  <si>
    <t>15-135（含）英镑</t>
  </si>
  <si>
    <t>征收增值税，</t>
  </si>
  <si>
    <t>收件人</t>
  </si>
  <si>
    <t>免征关税</t>
  </si>
  <si>
    <t>135英镑以上</t>
  </si>
  <si>
    <r>
      <rPr>
        <sz val="10.5"/>
        <color theme="1"/>
        <rFont val="宋体"/>
        <charset val="134"/>
      </rPr>
      <t>征收增值</t>
    </r>
    <r>
      <rPr>
        <sz val="10.5"/>
        <color theme="1"/>
        <rFont val="宋体"/>
        <charset val="134"/>
      </rPr>
      <t>税</t>
    </r>
    <r>
      <rPr>
        <sz val="10.5"/>
        <color theme="1"/>
        <rFont val="宋体"/>
        <charset val="134"/>
      </rPr>
      <t>和关税</t>
    </r>
  </si>
  <si>
    <t>C2C</t>
  </si>
  <si>
    <t>低于39（含）英镑</t>
  </si>
  <si>
    <t>39-135（含）英镑</t>
  </si>
  <si>
    <t>征收增值税，免征关税</t>
  </si>
  <si>
    <t>2.增值税缴纳方式</t>
  </si>
  <si>
    <t>针对内件价值不超过135磅进口物品类邮件（B2C）:部分重点电商平台已经发布公告，将由平台统一代收代缴。针对此类邮件，英国政府不收取额外的增值税处理费。如果平台不提供代收代缴服务，需要卖家注册英国EORI号码，与英国海关确认缴纳方式，中国邮政与英国邮政不提供代缴增值税服务。
针对内件价值在135磅以上进口物品类邮件（B2C），或针对个人寄递（C2C）的39磅以上的礼品:增值税由收件人缴纳，但英国邮政需要向收件人收取一定的增值税处理费用（8-12英镑）。</t>
  </si>
  <si>
    <t>3.如何申请缴纳增值税</t>
  </si>
  <si>
    <t>针对物品类邮件（B2C），卖家或电商平台需要在英国税务部门注册申请经济主体注册识别号，即EORI号码（Economic Operators Registration and Identification），用于申报缴纳增值税。EORI申请链接：https://www.gov.uk/eori.</t>
  </si>
  <si>
    <t>4.邮件暂不需要采集和传输EORI号码</t>
  </si>
  <si>
    <t>邮件暂不需要采集和传输EORI号码，英国海关将根据邮件申报信息及现场查验来进行监管。</t>
  </si>
  <si>
    <t>5.暂不强制要求寄件人提供内件税则号（HS Code）。但有条件的寄件人，建议提供6位或以上的税则号，可以加快邮件在寄达地的清关速度。</t>
  </si>
  <si>
    <t>6.北爱尔兰地区暂没有明确的政策</t>
  </si>
  <si>
    <t>针对收件人地址在北爱尔兰地区的，目前英国政府还没有明确的政策。</t>
  </si>
  <si>
    <t>7.所有进境物品类邮件都需要传输申报信息并粘贴S10条码</t>
  </si>
  <si>
    <t>所有进境物品类邮件（含C2C和B2C）都需要采集详情单上面详细的名址和申报信息。
所有进境物品类邮件（含C2C和B2C）都需要粘贴邮联S10标准条形码（包括平常小包）。</t>
  </si>
  <si>
    <t>1.如何判断邮件是B2C类还是C2C类?</t>
  </si>
  <si>
    <t>中国邮政不对客户的类型做判断，英国海关会通过其掌握的数据进行判断。</t>
  </si>
  <si>
    <t>2.邮局可以传输EORI号码么？</t>
  </si>
  <si>
    <t>目前邮政之间传输的ITMATT信息中不包括EORI字段，故目前邮局无法提供EORI传输服务。</t>
  </si>
  <si>
    <t>3.邮局可以代缴税么？</t>
  </si>
  <si>
    <t>中国邮政和英国邮政目前都不提供代缴税服务。</t>
  </si>
  <si>
    <t>4.我怎么申报和缴纳增值税？</t>
  </si>
  <si>
    <t>请登录https://www.gov.uk/eori进行注册，并获得EORI号码;登录https://www.gov.uk/guidance/appoint-someone-to-deal-with-customs-on-your-behalf并按照网站上的指南进行申报和缴税操作。或者通过第三方代理进行申报。</t>
  </si>
  <si>
    <t>5.如果不申报和缴纳增值税后果是什么？</t>
  </si>
  <si>
    <t>客户应详细阅读和了解英国有关增值税的规定，严格按照相关规定和流程办理，避免违规被英国税务部门处罚。</t>
  </si>
  <si>
    <t>欧洲增值税新政策主要内容和邮件寄递注意事项</t>
  </si>
  <si>
    <t>一、欧盟路向增值税新政策的主要内容</t>
  </si>
  <si>
    <t>（一）欧盟27个成员国包括：德国、法国、意大利、西班牙、波兰、捷克、奥地利、比利时、瑞典、荷兰、保加利亚、丹麦、爱沙尼亚、爱尔兰、希腊、克罗地亚、塞浦路斯、拉脱维亚、立陶宛、卢森堡、匈牙利、马耳他、葡萄牙、罗马尼亚、斯洛文尼亚、斯洛伐克、芬兰。
（二）2021年7月1日起欧盟政府将取消对低值（价值不超过22欧元）物品型邮件的免税优惠政策，针对所有商业客户寄递的（B2C类）物品型邮件无论价值高低都要征收增值税。价值在150欧元以内（含150欧元）的B2C类物品型邮件增值税的征收对象由收件人调整为寄件人（卖家或电商平台）；价值在150欧元以上的B2C类物品型邮件、或者内件价值在150欧元及以下但是需要交纳消费税的B2C类物品型邮件和个人客户寄递的（C2C类）物品型邮件的征税规则不变。物品类邮件指的是具有商业价值的实物邮件，包括期刊、杂志等。
（三）对于完成了增值税代收代缴的邮件，其寄件人必须要向邮政提供预缴增值税相关的信息（如预缴增值税方式和VAT识别账号等），方能确保邮件在寄达国的顺利清关和投递。          （四）对于寄往荷兰的物品型邮件，还必须填写收件人电子邮箱地址。</t>
  </si>
  <si>
    <t>交易类型</t>
  </si>
  <si>
    <t>内件类型</t>
  </si>
  <si>
    <t>具体政策</t>
  </si>
  <si>
    <t>税款交纳方</t>
  </si>
  <si>
    <t>低于22（含）欧元</t>
  </si>
  <si>
    <t>征收VAT</t>
  </si>
  <si>
    <t> 寄件人</t>
  </si>
  <si>
    <t>（卖家或者电商平台）</t>
  </si>
  <si>
    <t>22-150（含）欧元</t>
  </si>
  <si>
    <r>
      <rPr>
        <sz val="12"/>
        <color theme="0"/>
        <rFont val="宋体"/>
        <charset val="134"/>
        <scheme val="minor"/>
      </rPr>
      <t> </t>
    </r>
    <r>
      <rPr>
        <b/>
        <sz val="12"/>
        <color theme="0"/>
        <rFont val="宋体"/>
        <charset val="134"/>
        <scheme val="minor"/>
      </rPr>
      <t>寄件人</t>
    </r>
  </si>
  <si>
    <t>150欧元以上</t>
  </si>
  <si>
    <t>征收VAT和关税</t>
  </si>
  <si>
    <t xml:space="preserve">二、邮政渠道入境欧盟的B2C物品VAT申报缴纳方式及各环节操作流程
</t>
  </si>
  <si>
    <t>邮政渠道入境欧盟的B2C物品VAT申报缴纳方式—两类情况</t>
  </si>
  <si>
    <t xml:space="preserve">1、对于内件价值（合计）超过150欧元，或者虽然内件价值（合计）不超过150欧元，但是需要缴纳消费税的入境欧盟物品，仍然需要按照传统的流程进行VAT申报，即：在邮件寄达后，收件人根据当地海关通知，准备相关文件，到相关部门进行缴税
</t>
  </si>
  <si>
    <t xml:space="preserve">2、对于内件价值（合计）不超过150欧元且不需要缴纳消费税的入境欧盟物品，自2021年7月1日起的申报流程为：买家在平台购物时，将商品购买价格、运费以及VAT税费支付给卖家，卖家VAT税费转给OSS平台，OSS平台将税费转至欧盟税收机构；这一方案需要跨境电商平台在OSS上进行注册，获取OSS官方唯一VAT识别账号，或选择欧洲任一国家的企业作为其税务代理；原寄邮政向客户采集邮件信息时，需将VAT识别账号一并采集，与ITMATT预报关信息一同发给寄达邮政。
</t>
  </si>
  <si>
    <t>保价赔偿</t>
  </si>
  <si>
    <t>一、国际及港澳台EMS</t>
  </si>
  <si>
    <t>（1）寄件人按交寄物的外币申报价值折算为人民币声明价值予以保价（以当天汇率折算为人民币，最高不超过2万元），保价费率按声明价值的千分之八收取，最低收取1元人民币。未交纳保价费的邮件，不属于保价邮件。贵重物品请选择保价服务，我公司无审核交寄物价值的能力和义务。
（2） 保价邮件丢失、损毁的，按保价金额赔偿；部分损毁或短少的，按保价金额比例赔偿，最高不超过保价金额，同时退还已收取的资费（不含其它费用，下同）。
（3） 未保价邮件丢失、损毁的，按实际损失赔偿，最高不超过已收取的资费，同时退还已收取的资费。
（4） 对证实因我公司原因导致延误的邮件，每件赔偿标准为已收取资费的50%。[寄往卡哈拉邮政的邮件,每件赔偿标准为已收取的资费，寄件人需在交寄时正确填写收件人邮编（中国香港除外）且自邮件交寄之日起30日内提出索赔;无有效邮编（中国香港除外）或超过30日索赔的，每件赔偿标准为已收取资费的50%。]</t>
  </si>
  <si>
    <t>二、e特快</t>
  </si>
  <si>
    <t>同国际及港澳台EMS。</t>
  </si>
  <si>
    <t>三、e邮宝</t>
  </si>
  <si>
    <t>不承担延误、破损、丢失等赔偿责任。</t>
  </si>
  <si>
    <t>四、其它</t>
  </si>
  <si>
    <t>详询各地邮政。</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</si>
</sst>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112">
    <font>
      <sz val="11"/>
      <color theme="1"/>
      <name val="宋体"/>
      <charset val="134"/>
      <scheme val="minor"/>
    </font>
    <font>
      <b/>
      <sz val="16"/>
      <color theme="0"/>
      <name val="宋体"/>
      <charset val="134"/>
      <scheme val="minor"/>
    </font>
    <font>
      <b/>
      <sz val="16"/>
      <color theme="0"/>
      <name val="宋体"/>
      <charset val="0"/>
      <scheme val="minor"/>
    </font>
    <font>
      <sz val="14"/>
      <color theme="1"/>
      <name val="黑体"/>
      <charset val="134"/>
    </font>
    <font>
      <b/>
      <sz val="11"/>
      <color theme="0"/>
      <name val="宋体"/>
      <charset val="134"/>
    </font>
    <font>
      <b/>
      <sz val="11"/>
      <color theme="1"/>
      <name val="宋体"/>
      <charset val="134"/>
    </font>
    <font>
      <sz val="11"/>
      <color theme="0"/>
      <name val="宋体"/>
      <charset val="134"/>
      <scheme val="minor"/>
    </font>
    <font>
      <sz val="16"/>
      <color theme="1"/>
      <name val="黑体"/>
      <charset val="134"/>
    </font>
    <font>
      <sz val="11"/>
      <color theme="0"/>
      <name val="宋体"/>
      <charset val="134"/>
    </font>
    <font>
      <b/>
      <sz val="10.5"/>
      <color theme="1"/>
      <name val="宋体"/>
      <charset val="134"/>
    </font>
    <font>
      <sz val="10.5"/>
      <color theme="1"/>
      <name val="宋体"/>
      <charset val="134"/>
    </font>
    <font>
      <sz val="10.5"/>
      <color rgb="FFFF0000"/>
      <name val="宋体"/>
      <charset val="134"/>
    </font>
    <font>
      <b/>
      <sz val="12"/>
      <color theme="0"/>
      <name val="宋体"/>
      <charset val="134"/>
      <scheme val="minor"/>
    </font>
    <font>
      <sz val="12"/>
      <color theme="0"/>
      <name val="宋体"/>
      <charset val="134"/>
      <scheme val="minor"/>
    </font>
    <font>
      <b/>
      <sz val="10.5"/>
      <color theme="0"/>
      <name val="宋体"/>
      <charset val="134"/>
    </font>
    <font>
      <b/>
      <sz val="11"/>
      <color theme="1"/>
      <name val="宋体"/>
      <charset val="134"/>
      <scheme val="minor"/>
    </font>
    <font>
      <sz val="16"/>
      <name val="黑体"/>
      <charset val="134"/>
    </font>
    <font>
      <b/>
      <sz val="11"/>
      <name val="宋体"/>
      <charset val="134"/>
      <scheme val="minor"/>
    </font>
    <font>
      <sz val="11"/>
      <name val="宋体"/>
      <charset val="134"/>
      <scheme val="minor"/>
    </font>
    <font>
      <u/>
      <sz val="11"/>
      <name val="宋体"/>
      <charset val="0"/>
      <scheme val="minor"/>
    </font>
    <font>
      <sz val="10"/>
      <color indexed="9"/>
      <name val="微软雅黑"/>
      <charset val="134"/>
    </font>
    <font>
      <sz val="11"/>
      <color indexed="8"/>
      <name val="宋体"/>
      <charset val="134"/>
    </font>
    <font>
      <sz val="12"/>
      <color indexed="9"/>
      <name val="微软雅黑"/>
      <charset val="134"/>
    </font>
    <font>
      <u/>
      <sz val="11"/>
      <color indexed="30"/>
      <name val="宋体"/>
      <charset val="134"/>
    </font>
    <font>
      <b/>
      <sz val="18"/>
      <color indexed="9"/>
      <name val="微软雅黑"/>
      <charset val="134"/>
    </font>
    <font>
      <b/>
      <sz val="12"/>
      <color indexed="8"/>
      <name val="微软雅黑"/>
      <charset val="134"/>
    </font>
    <font>
      <sz val="12"/>
      <color indexed="8"/>
      <name val="微软雅黑"/>
      <charset val="134"/>
    </font>
    <font>
      <sz val="11"/>
      <color indexed="8"/>
      <name val="微软雅黑"/>
      <charset val="134"/>
    </font>
    <font>
      <b/>
      <sz val="11"/>
      <color indexed="8"/>
      <name val="微软雅黑"/>
      <charset val="134"/>
    </font>
    <font>
      <sz val="11"/>
      <name val="微软雅黑"/>
      <charset val="134"/>
    </font>
    <font>
      <b/>
      <sz val="14"/>
      <name val="宋体"/>
      <charset val="0"/>
      <scheme val="minor"/>
    </font>
    <font>
      <b/>
      <sz val="20"/>
      <name val="微软雅黑"/>
      <charset val="134"/>
    </font>
    <font>
      <b/>
      <sz val="12"/>
      <color indexed="62"/>
      <name val="微软雅黑"/>
      <charset val="134"/>
    </font>
    <font>
      <b/>
      <i/>
      <sz val="12"/>
      <color indexed="62"/>
      <name val="微软雅黑"/>
      <charset val="134"/>
    </font>
    <font>
      <sz val="12"/>
      <color theme="1"/>
      <name val="宋体"/>
      <charset val="134"/>
      <scheme val="minor"/>
    </font>
    <font>
      <b/>
      <sz val="16"/>
      <color theme="0"/>
      <name val="宋体"/>
      <charset val="0"/>
      <scheme val="major"/>
    </font>
    <font>
      <b/>
      <sz val="11"/>
      <color rgb="FF000000"/>
      <name val="宋体"/>
      <charset val="134"/>
    </font>
    <font>
      <b/>
      <sz val="11"/>
      <color theme="0"/>
      <name val="黑体"/>
      <charset val="0"/>
    </font>
    <font>
      <sz val="11"/>
      <color theme="1"/>
      <name val="宋体"/>
      <charset val="134"/>
    </font>
    <font>
      <b/>
      <sz val="14"/>
      <color theme="1"/>
      <name val="黑体"/>
      <charset val="134"/>
    </font>
    <font>
      <sz val="9"/>
      <color theme="1"/>
      <name val="微软雅黑"/>
      <charset val="134"/>
    </font>
    <font>
      <b/>
      <sz val="8"/>
      <color rgb="FF000000"/>
      <name val="微软雅黑"/>
      <charset val="134"/>
    </font>
    <font>
      <sz val="8"/>
      <color rgb="FF000000"/>
      <name val="微软雅黑"/>
      <charset val="134"/>
    </font>
    <font>
      <b/>
      <sz val="13.5"/>
      <name val="Microsoft YaHei"/>
      <charset val="134"/>
    </font>
    <font>
      <b/>
      <sz val="11"/>
      <name val="宋体"/>
      <charset val="134"/>
    </font>
    <font>
      <sz val="10"/>
      <name val="宋体"/>
      <charset val="134"/>
      <scheme val="minor"/>
    </font>
    <font>
      <sz val="10"/>
      <color theme="1"/>
      <name val="宋体"/>
      <charset val="134"/>
      <scheme val="minor"/>
    </font>
    <font>
      <sz val="11"/>
      <name val="宋体"/>
      <charset val="134"/>
    </font>
    <font>
      <b/>
      <sz val="13.5"/>
      <color rgb="FF000000"/>
      <name val="Microsoft YaHei"/>
      <charset val="134"/>
    </font>
    <font>
      <b/>
      <sz val="16"/>
      <name val="黑体"/>
      <charset val="134"/>
    </font>
    <font>
      <b/>
      <sz val="16"/>
      <color rgb="FF000000"/>
      <name val="黑体"/>
      <charset val="134"/>
    </font>
    <font>
      <b/>
      <sz val="14"/>
      <color rgb="FF000000"/>
      <name val="黑体"/>
      <charset val="134"/>
    </font>
    <font>
      <b/>
      <sz val="11"/>
      <color theme="0"/>
      <name val="宋体"/>
      <charset val="134"/>
      <scheme val="minor"/>
    </font>
    <font>
      <b/>
      <sz val="11"/>
      <color rgb="FF333333"/>
      <name val="宋体"/>
      <charset val="134"/>
    </font>
    <font>
      <sz val="11"/>
      <color rgb="FF333333"/>
      <name val="宋体"/>
      <charset val="134"/>
    </font>
    <font>
      <b/>
      <sz val="16"/>
      <color theme="0"/>
      <name val="宋体"/>
      <charset val="134"/>
      <scheme val="major"/>
    </font>
    <font>
      <b/>
      <sz val="13.5"/>
      <color rgb="FF000000"/>
      <name val="黑体"/>
      <charset val="134"/>
    </font>
    <font>
      <b/>
      <sz val="12"/>
      <color theme="0"/>
      <name val="仿宋"/>
      <charset val="134"/>
    </font>
    <font>
      <b/>
      <sz val="10.5"/>
      <color rgb="FF333333"/>
      <name val="Microsoft Yahei"/>
      <charset val="134"/>
    </font>
    <font>
      <sz val="10.5"/>
      <color rgb="FF333333"/>
      <name val="Microsoft Yahei"/>
      <charset val="134"/>
    </font>
    <font>
      <b/>
      <sz val="11"/>
      <color rgb="FF000000"/>
      <name val="宋体"/>
      <charset val="134"/>
      <scheme val="minor"/>
    </font>
    <font>
      <sz val="11"/>
      <color rgb="FFFF0000"/>
      <name val="宋体"/>
      <charset val="134"/>
    </font>
    <font>
      <sz val="11"/>
      <color rgb="FFFFFFFF"/>
      <name val="宋体"/>
      <charset val="134"/>
    </font>
    <font>
      <b/>
      <sz val="11"/>
      <color rgb="FFFF0000"/>
      <name val="宋体"/>
      <charset val="134"/>
    </font>
    <font>
      <sz val="12"/>
      <color rgb="FFFF0000"/>
      <name val="宋体"/>
      <charset val="134"/>
      <scheme val="minor"/>
    </font>
    <font>
      <b/>
      <sz val="12"/>
      <color rgb="FFFF0000"/>
      <name val="宋体"/>
      <charset val="134"/>
      <scheme val="minor"/>
    </font>
    <font>
      <sz val="12"/>
      <color rgb="FFFF0000"/>
      <name val="Calibri"/>
      <charset val="134"/>
    </font>
    <font>
      <b/>
      <sz val="12"/>
      <color rgb="FFFF0000"/>
      <name val="宋体"/>
      <charset val="134"/>
    </font>
    <font>
      <sz val="12"/>
      <color rgb="FFFF0000"/>
      <name val="宋体"/>
      <charset val="134"/>
    </font>
    <font>
      <sz val="22"/>
      <color theme="1"/>
      <name val="方正小标宋简体"/>
      <charset val="134"/>
    </font>
    <font>
      <b/>
      <sz val="14"/>
      <color theme="1"/>
      <name val="仿宋"/>
      <charset val="134"/>
    </font>
    <font>
      <sz val="14"/>
      <color theme="1"/>
      <name val="仿宋"/>
      <charset val="134"/>
    </font>
    <font>
      <sz val="14"/>
      <name val="仿宋"/>
      <charset val="134"/>
    </font>
    <font>
      <b/>
      <sz val="16"/>
      <color theme="0"/>
      <name val="宋体"/>
      <charset val="0"/>
    </font>
    <font>
      <sz val="11"/>
      <color rgb="FF000000"/>
      <name val="宋体"/>
      <charset val="134"/>
      <scheme val="minor"/>
    </font>
    <font>
      <b/>
      <sz val="36"/>
      <color theme="9" tint="-0.25"/>
      <name val="黑体"/>
      <charset val="134"/>
    </font>
    <font>
      <b/>
      <sz val="36"/>
      <color theme="5"/>
      <name val="黑体"/>
      <charset val="134"/>
    </font>
    <font>
      <sz val="14"/>
      <color theme="0"/>
      <name val="黑体"/>
      <charset val="134"/>
    </font>
    <font>
      <sz val="11"/>
      <color theme="0"/>
      <name val="黑体"/>
      <charset val="0"/>
    </font>
    <font>
      <sz val="11"/>
      <color theme="9" tint="-0.25"/>
      <name val="宋体"/>
      <charset val="134"/>
      <scheme val="minor"/>
    </font>
    <font>
      <sz val="12"/>
      <color theme="0"/>
      <name val="黑体"/>
      <charset val="0"/>
    </font>
    <font>
      <sz val="12"/>
      <color theme="0"/>
      <name val="黑体"/>
      <charset val="134"/>
    </font>
    <font>
      <sz val="16"/>
      <color theme="0"/>
      <name val="黑体"/>
      <charset val="134"/>
    </font>
    <font>
      <sz val="12"/>
      <color theme="9" tint="-0.25"/>
      <name val="宋体"/>
      <charset val="134"/>
      <scheme val="minor"/>
    </font>
    <font>
      <b/>
      <sz val="12"/>
      <color theme="5"/>
      <name val="黑体"/>
      <charset val="134"/>
    </font>
    <font>
      <b/>
      <sz val="12"/>
      <color theme="0"/>
      <name val="黑体"/>
      <charset val="134"/>
    </font>
    <font>
      <sz val="10"/>
      <color theme="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微软雅黑"/>
      <charset val="134"/>
    </font>
    <font>
      <u/>
      <sz val="10"/>
      <color indexed="62"/>
      <name val="微软雅黑"/>
      <charset val="134"/>
    </font>
    <font>
      <b/>
      <sz val="11"/>
      <color indexed="62"/>
      <name val="微软雅黑"/>
      <charset val="134"/>
    </font>
    <font>
      <b/>
      <u/>
      <sz val="11"/>
      <color indexed="62"/>
      <name val="微软雅黑"/>
      <charset val="134"/>
    </font>
    <font>
      <u/>
      <sz val="11"/>
      <color indexed="8"/>
      <name val="微软雅黑"/>
      <charset val="134"/>
    </font>
    <font>
      <b/>
      <sz val="12"/>
      <color theme="0"/>
      <name val="Arial"/>
      <charset val="134"/>
    </font>
  </fonts>
  <fills count="44">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indexed="62"/>
        <bgColor indexed="64"/>
      </patternFill>
    </fill>
    <fill>
      <patternFill patternType="solid">
        <fgColor indexed="52"/>
        <bgColor indexed="64"/>
      </patternFill>
    </fill>
    <fill>
      <patternFill patternType="solid">
        <fgColor indexed="22"/>
        <bgColor indexed="64"/>
      </patternFill>
    </fill>
    <fill>
      <patternFill patternType="solid">
        <fgColor rgb="FFFFFF00"/>
        <bgColor indexed="64"/>
      </patternFill>
    </fill>
    <fill>
      <patternFill patternType="solid">
        <fgColor rgb="FFFFFFFF"/>
        <bgColor indexed="64"/>
      </patternFill>
    </fill>
    <fill>
      <patternFill patternType="solid">
        <fgColor rgb="FFC00000"/>
        <bgColor indexed="64"/>
      </patternFill>
    </fill>
    <fill>
      <patternFill patternType="solid">
        <fgColor rgb="FFED7B30"/>
        <bgColor indexed="64"/>
      </patternFill>
    </fill>
    <fill>
      <patternFill patternType="solid">
        <fgColor rgb="FF5C9BD5"/>
        <bgColor indexed="64"/>
      </patternFill>
    </fill>
    <fill>
      <patternFill patternType="solid">
        <fgColor theme="4" tint="0.6"/>
        <bgColor indexed="64"/>
      </patternFill>
    </fill>
    <fill>
      <patternFill patternType="solid">
        <fgColor theme="0"/>
        <bgColor indexed="64"/>
      </patternFill>
    </fill>
    <fill>
      <patternFill patternType="solid">
        <fgColor theme="4" tint="-0.2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7" fillId="15" borderId="0" applyNumberFormat="0" applyBorder="0" applyAlignment="0" applyProtection="0">
      <alignment vertical="center"/>
    </xf>
    <xf numFmtId="0" fontId="88" fillId="16"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7" fillId="17" borderId="0" applyNumberFormat="0" applyBorder="0" applyAlignment="0" applyProtection="0">
      <alignment vertical="center"/>
    </xf>
    <xf numFmtId="0" fontId="89" fillId="18" borderId="0" applyNumberFormat="0" applyBorder="0" applyAlignment="0" applyProtection="0">
      <alignment vertical="center"/>
    </xf>
    <xf numFmtId="43" fontId="0" fillId="0" borderId="0" applyFont="0" applyFill="0" applyBorder="0" applyAlignment="0" applyProtection="0">
      <alignment vertical="center"/>
    </xf>
    <xf numFmtId="0" fontId="90" fillId="19" borderId="0" applyNumberFormat="0" applyBorder="0" applyAlignment="0" applyProtection="0">
      <alignment vertical="center"/>
    </xf>
    <xf numFmtId="0" fontId="91" fillId="0" borderId="0" applyNumberFormat="0" applyFill="0" applyBorder="0" applyAlignment="0" applyProtection="0">
      <alignment vertical="center"/>
    </xf>
    <xf numFmtId="9" fontId="0" fillId="0" borderId="0" applyFont="0" applyFill="0" applyBorder="0" applyAlignment="0" applyProtection="0">
      <alignment vertical="center"/>
    </xf>
    <xf numFmtId="0" fontId="92" fillId="0" borderId="0" applyNumberFormat="0" applyFill="0" applyBorder="0" applyAlignment="0" applyProtection="0">
      <alignment vertical="center"/>
    </xf>
    <xf numFmtId="0" fontId="0" fillId="20" borderId="24" applyNumberFormat="0" applyFont="0" applyAlignment="0" applyProtection="0">
      <alignment vertical="center"/>
    </xf>
    <xf numFmtId="0" fontId="90" fillId="21" borderId="0" applyNumberFormat="0" applyBorder="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25" applyNumberFormat="0" applyFill="0" applyAlignment="0" applyProtection="0">
      <alignment vertical="center"/>
    </xf>
    <xf numFmtId="0" fontId="98" fillId="0" borderId="25" applyNumberFormat="0" applyFill="0" applyAlignment="0" applyProtection="0">
      <alignment vertical="center"/>
    </xf>
    <xf numFmtId="0" fontId="90" fillId="22" borderId="0" applyNumberFormat="0" applyBorder="0" applyAlignment="0" applyProtection="0">
      <alignment vertical="center"/>
    </xf>
    <xf numFmtId="0" fontId="93" fillId="0" borderId="26" applyNumberFormat="0" applyFill="0" applyAlignment="0" applyProtection="0">
      <alignment vertical="center"/>
    </xf>
    <xf numFmtId="0" fontId="90" fillId="23" borderId="0" applyNumberFormat="0" applyBorder="0" applyAlignment="0" applyProtection="0">
      <alignment vertical="center"/>
    </xf>
    <xf numFmtId="0" fontId="99" fillId="24" borderId="27" applyNumberFormat="0" applyAlignment="0" applyProtection="0">
      <alignment vertical="center"/>
    </xf>
    <xf numFmtId="0" fontId="100" fillId="24" borderId="23" applyNumberFormat="0" applyAlignment="0" applyProtection="0">
      <alignment vertical="center"/>
    </xf>
    <xf numFmtId="0" fontId="101" fillId="25" borderId="28" applyNumberFormat="0" applyAlignment="0" applyProtection="0">
      <alignment vertical="center"/>
    </xf>
    <xf numFmtId="0" fontId="87" fillId="26" borderId="0" applyNumberFormat="0" applyBorder="0" applyAlignment="0" applyProtection="0">
      <alignment vertical="center"/>
    </xf>
    <xf numFmtId="0" fontId="90" fillId="3" borderId="0" applyNumberFormat="0" applyBorder="0" applyAlignment="0" applyProtection="0">
      <alignment vertical="center"/>
    </xf>
    <xf numFmtId="0" fontId="102" fillId="0" borderId="29" applyNumberFormat="0" applyFill="0" applyAlignment="0" applyProtection="0">
      <alignment vertical="center"/>
    </xf>
    <xf numFmtId="0" fontId="103" fillId="0" borderId="30" applyNumberFormat="0" applyFill="0" applyAlignment="0" applyProtection="0">
      <alignment vertical="center"/>
    </xf>
    <xf numFmtId="0" fontId="104" fillId="27" borderId="0" applyNumberFormat="0" applyBorder="0" applyAlignment="0" applyProtection="0">
      <alignment vertical="center"/>
    </xf>
    <xf numFmtId="0" fontId="105" fillId="28" borderId="0" applyNumberFormat="0" applyBorder="0" applyAlignment="0" applyProtection="0">
      <alignment vertical="center"/>
    </xf>
    <xf numFmtId="0" fontId="87" fillId="29" borderId="0" applyNumberFormat="0" applyBorder="0" applyAlignment="0" applyProtection="0">
      <alignment vertical="center"/>
    </xf>
    <xf numFmtId="0" fontId="90" fillId="2" borderId="0" applyNumberFormat="0" applyBorder="0" applyAlignment="0" applyProtection="0">
      <alignment vertical="center"/>
    </xf>
    <xf numFmtId="0" fontId="87" fillId="30" borderId="0" applyNumberFormat="0" applyBorder="0" applyAlignment="0" applyProtection="0">
      <alignment vertical="center"/>
    </xf>
    <xf numFmtId="0" fontId="87" fillId="31" borderId="0" applyNumberFormat="0" applyBorder="0" applyAlignment="0" applyProtection="0">
      <alignment vertical="center"/>
    </xf>
    <xf numFmtId="0" fontId="87" fillId="32" borderId="0" applyNumberFormat="0" applyBorder="0" applyAlignment="0" applyProtection="0">
      <alignment vertical="center"/>
    </xf>
    <xf numFmtId="0" fontId="87"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87" fillId="36" borderId="0" applyNumberFormat="0" applyBorder="0" applyAlignment="0" applyProtection="0">
      <alignment vertical="center"/>
    </xf>
    <xf numFmtId="0" fontId="87" fillId="37" borderId="0" applyNumberFormat="0" applyBorder="0" applyAlignment="0" applyProtection="0">
      <alignment vertical="center"/>
    </xf>
    <xf numFmtId="0" fontId="90" fillId="38" borderId="0" applyNumberFormat="0" applyBorder="0" applyAlignment="0" applyProtection="0">
      <alignment vertical="center"/>
    </xf>
    <xf numFmtId="0" fontId="87" fillId="39" borderId="0" applyNumberFormat="0" applyBorder="0" applyAlignment="0" applyProtection="0">
      <alignment vertical="center"/>
    </xf>
    <xf numFmtId="0" fontId="90" fillId="40" borderId="0" applyNumberFormat="0" applyBorder="0" applyAlignment="0" applyProtection="0">
      <alignment vertical="center"/>
    </xf>
    <xf numFmtId="0" fontId="90" fillId="41" borderId="0" applyNumberFormat="0" applyBorder="0" applyAlignment="0" applyProtection="0">
      <alignment vertical="center"/>
    </xf>
    <xf numFmtId="0" fontId="87" fillId="42" borderId="0" applyNumberFormat="0" applyBorder="0" applyAlignment="0" applyProtection="0">
      <alignment vertical="center"/>
    </xf>
    <xf numFmtId="0" fontId="90" fillId="43" borderId="0" applyNumberFormat="0" applyBorder="0" applyAlignment="0" applyProtection="0">
      <alignment vertical="center"/>
    </xf>
  </cellStyleXfs>
  <cellXfs count="282">
    <xf numFmtId="0" fontId="0" fillId="0" borderId="0" xfId="0">
      <alignment vertical="center"/>
    </xf>
    <xf numFmtId="0" fontId="1" fillId="2" borderId="0" xfId="0" applyFont="1" applyFill="1" applyAlignment="1"/>
    <xf numFmtId="0" fontId="2" fillId="2" borderId="0" xfId="10" applyFont="1" applyFill="1" applyAlignment="1">
      <alignment horizontal="right"/>
    </xf>
    <xf numFmtId="0" fontId="3" fillId="3" borderId="0" xfId="0" applyFont="1" applyFill="1" applyAlignment="1">
      <alignment horizontal="center" vertical="center"/>
    </xf>
    <xf numFmtId="0" fontId="4" fillId="3" borderId="0" xfId="0" applyFont="1" applyFill="1">
      <alignment vertical="center"/>
    </xf>
    <xf numFmtId="0" fontId="5" fillId="3" borderId="0" xfId="0" applyFont="1" applyFill="1">
      <alignment vertical="center"/>
    </xf>
    <xf numFmtId="0" fontId="6" fillId="2" borderId="0" xfId="0" applyFont="1" applyFill="1" applyAlignment="1">
      <alignment horizontal="left" vertical="center" wrapText="1"/>
    </xf>
    <xf numFmtId="0" fontId="4" fillId="3" borderId="0" xfId="0" applyFont="1" applyFill="1" applyAlignment="1">
      <alignment horizontal="left" vertical="center"/>
    </xf>
    <xf numFmtId="0" fontId="6" fillId="2" borderId="0" xfId="0" applyFont="1" applyFill="1" applyAlignment="1">
      <alignment horizontal="left" vertical="center"/>
    </xf>
    <xf numFmtId="0" fontId="7" fillId="3" borderId="0" xfId="0" applyFont="1" applyFill="1" applyAlignment="1">
      <alignment horizontal="center" vertical="center"/>
    </xf>
    <xf numFmtId="0" fontId="8" fillId="2" borderId="0" xfId="0" applyFont="1" applyFill="1" applyAlignment="1">
      <alignment horizontal="left" vertical="center" wrapText="1"/>
    </xf>
    <xf numFmtId="0" fontId="9" fillId="0" borderId="1" xfId="0" applyFont="1" applyBorder="1" applyAlignment="1">
      <alignment horizontal="center" vertical="center" wrapText="1"/>
    </xf>
    <xf numFmtId="0" fontId="0" fillId="0" borderId="1" xfId="0" applyBorder="1">
      <alignment vertical="center"/>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8" fillId="2" borderId="0" xfId="0" applyFont="1" applyFill="1" applyAlignment="1">
      <alignment horizontal="justify" vertical="center" wrapText="1" indent="2"/>
    </xf>
    <xf numFmtId="0" fontId="8" fillId="2" borderId="0" xfId="0" applyFont="1" applyFill="1" applyAlignment="1">
      <alignment horizontal="justify" vertical="center" indent="2"/>
    </xf>
    <xf numFmtId="0" fontId="4" fillId="3" borderId="0" xfId="0" applyFont="1" applyFill="1" applyAlignment="1">
      <alignment horizontal="left" vertical="center" wrapText="1"/>
    </xf>
    <xf numFmtId="0" fontId="6" fillId="2" borderId="0" xfId="0" applyFont="1" applyFill="1">
      <alignment vertical="center"/>
    </xf>
    <xf numFmtId="0" fontId="4" fillId="3" borderId="0" xfId="0" applyFont="1" applyFill="1" applyAlignment="1">
      <alignment horizontal="center" vertical="center"/>
    </xf>
    <xf numFmtId="0" fontId="6" fillId="2" borderId="0" xfId="0" applyFont="1" applyFill="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6" fillId="2" borderId="1" xfId="0" applyFont="1" applyFill="1" applyBorder="1">
      <alignment vertical="center"/>
    </xf>
    <xf numFmtId="0" fontId="13" fillId="2" borderId="0" xfId="0" applyFont="1" applyFill="1" applyAlignment="1">
      <alignment vertical="center" wrapText="1"/>
    </xf>
    <xf numFmtId="0" fontId="0" fillId="0" borderId="0" xfId="0" applyFill="1">
      <alignment vertical="center"/>
    </xf>
    <xf numFmtId="0" fontId="14" fillId="3" borderId="0" xfId="0" applyFont="1" applyFill="1" applyAlignment="1">
      <alignment horizontal="center" vertical="center"/>
    </xf>
    <xf numFmtId="0" fontId="5" fillId="3" borderId="0" xfId="0" applyFont="1" applyFill="1" applyAlignment="1">
      <alignment horizontal="left" vertical="center"/>
    </xf>
    <xf numFmtId="0" fontId="15" fillId="3" borderId="0" xfId="0" applyFont="1" applyFill="1" applyAlignment="1">
      <alignment horizontal="left" vertical="center"/>
    </xf>
    <xf numFmtId="0" fontId="16" fillId="3" borderId="0" xfId="0" applyFont="1" applyFill="1" applyAlignment="1">
      <alignment horizontal="center" vertical="center" wrapText="1"/>
    </xf>
    <xf numFmtId="0" fontId="8" fillId="2" borderId="0" xfId="0" applyFont="1" applyFill="1" applyAlignment="1">
      <alignment vertical="center" wrapText="1"/>
    </xf>
    <xf numFmtId="0" fontId="8" fillId="2" borderId="0" xfId="0" applyFont="1" applyFill="1" applyAlignment="1">
      <alignment vertical="center"/>
    </xf>
    <xf numFmtId="0" fontId="8" fillId="2" borderId="0" xfId="0" applyFont="1" applyFill="1" applyAlignment="1">
      <alignment horizontal="left" vertical="center"/>
    </xf>
    <xf numFmtId="0" fontId="1" fillId="0" borderId="0" xfId="0" applyFont="1">
      <alignment vertical="center"/>
    </xf>
    <xf numFmtId="0" fontId="15" fillId="0" borderId="0" xfId="0" applyFont="1">
      <alignment vertical="center"/>
    </xf>
    <xf numFmtId="0" fontId="1" fillId="2" borderId="0" xfId="0" applyFont="1" applyFill="1">
      <alignment vertical="center"/>
    </xf>
    <xf numFmtId="0" fontId="2" fillId="2" borderId="0" xfId="10" applyFont="1" applyFill="1" applyAlignment="1">
      <alignment horizontal="center" vertical="center"/>
    </xf>
    <xf numFmtId="0" fontId="15" fillId="2" borderId="0" xfId="0" applyFont="1" applyFill="1">
      <alignment vertical="center"/>
    </xf>
    <xf numFmtId="0" fontId="0" fillId="2" borderId="0" xfId="0" applyFill="1" applyAlignment="1">
      <alignment horizontal="left" vertical="center"/>
    </xf>
    <xf numFmtId="0" fontId="0" fillId="2" borderId="0" xfId="0" applyFill="1">
      <alignment vertical="center"/>
    </xf>
    <xf numFmtId="0" fontId="17" fillId="3" borderId="0" xfId="0" applyFont="1" applyFill="1">
      <alignment vertical="center"/>
    </xf>
    <xf numFmtId="0" fontId="18" fillId="3" borderId="0" xfId="0" applyFont="1" applyFill="1">
      <alignment vertical="center"/>
    </xf>
    <xf numFmtId="0" fontId="17" fillId="2" borderId="0" xfId="0" applyFont="1" applyFill="1">
      <alignment vertical="center"/>
    </xf>
    <xf numFmtId="0" fontId="18" fillId="2" borderId="0" xfId="0" applyFont="1" applyFill="1" applyAlignment="1">
      <alignment vertical="center"/>
    </xf>
    <xf numFmtId="0" fontId="18" fillId="2" borderId="0" xfId="0" applyFont="1" applyFill="1">
      <alignment vertical="center"/>
    </xf>
    <xf numFmtId="0" fontId="19" fillId="2" borderId="0" xfId="10" applyFont="1" applyFill="1" applyBorder="1" applyAlignment="1">
      <alignment horizontal="left" vertical="center"/>
    </xf>
    <xf numFmtId="0" fontId="19" fillId="2" borderId="0" xfId="10" applyFont="1" applyFill="1" applyAlignment="1">
      <alignment horizontal="left" vertical="center"/>
    </xf>
    <xf numFmtId="0" fontId="20" fillId="0" borderId="0" xfId="0" applyFont="1" applyFill="1" applyBorder="1" applyAlignment="1">
      <alignment horizontal="right" vertical="center"/>
    </xf>
    <xf numFmtId="0" fontId="21" fillId="0" borderId="0" xfId="0" applyFont="1" applyFill="1" applyBorder="1" applyAlignment="1">
      <alignment vertical="center"/>
    </xf>
    <xf numFmtId="0" fontId="22" fillId="4" borderId="0" xfId="10" applyFont="1" applyFill="1" applyAlignment="1">
      <alignment horizontal="left" vertical="center"/>
    </xf>
    <xf numFmtId="0" fontId="20" fillId="4" borderId="0" xfId="10" applyFont="1" applyFill="1" applyAlignment="1">
      <alignment horizontal="right" vertical="center"/>
    </xf>
    <xf numFmtId="0" fontId="20" fillId="4" borderId="0" xfId="10" applyFont="1" applyFill="1" applyAlignment="1">
      <alignment horizontal="center" vertical="center"/>
    </xf>
    <xf numFmtId="0" fontId="23" fillId="0" borderId="0" xfId="10" applyFont="1" applyBorder="1" applyAlignment="1">
      <alignment horizontal="left" vertical="center" wrapText="1"/>
    </xf>
    <xf numFmtId="0" fontId="23" fillId="0" borderId="0" xfId="10" applyFont="1" applyBorder="1" applyAlignment="1">
      <alignment horizontal="left" vertical="center"/>
    </xf>
    <xf numFmtId="0" fontId="24" fillId="4" borderId="0" xfId="0" applyFont="1" applyFill="1" applyBorder="1" applyAlignment="1">
      <alignment horizontal="left" vertical="center" wrapText="1"/>
    </xf>
    <xf numFmtId="0" fontId="25" fillId="5" borderId="0" xfId="0" applyFont="1" applyFill="1" applyBorder="1" applyAlignment="1">
      <alignment horizontal="left" vertical="center"/>
    </xf>
    <xf numFmtId="0" fontId="26" fillId="5" borderId="0" xfId="0" applyFont="1" applyFill="1" applyBorder="1" applyAlignment="1">
      <alignment horizontal="left" vertical="center"/>
    </xf>
    <xf numFmtId="0" fontId="27" fillId="0" borderId="0"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0" xfId="0" applyFont="1" applyFill="1" applyBorder="1" applyAlignment="1">
      <alignment vertical="center" wrapText="1"/>
    </xf>
    <xf numFmtId="0" fontId="28" fillId="6" borderId="0" xfId="0" applyFont="1" applyFill="1" applyBorder="1" applyAlignment="1">
      <alignment horizontal="left" vertical="center"/>
    </xf>
    <xf numFmtId="0" fontId="27" fillId="0" borderId="0" xfId="0" applyFont="1" applyFill="1" applyBorder="1" applyAlignment="1">
      <alignment horizontal="right" vertical="center" wrapText="1"/>
    </xf>
    <xf numFmtId="0" fontId="27" fillId="0" borderId="2" xfId="0" applyFont="1" applyFill="1" applyBorder="1" applyAlignment="1">
      <alignment horizontal="right" vertical="center" wrapText="1"/>
    </xf>
    <xf numFmtId="0" fontId="27" fillId="6" borderId="0" xfId="0" applyFont="1" applyFill="1" applyBorder="1" applyAlignment="1">
      <alignment horizontal="left" vertical="center"/>
    </xf>
    <xf numFmtId="0" fontId="29" fillId="0" borderId="0"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2" xfId="10" applyFont="1" applyBorder="1" applyAlignment="1">
      <alignment horizontal="left" vertical="center" wrapText="1"/>
    </xf>
    <xf numFmtId="0" fontId="23" fillId="0" borderId="2" xfId="10" applyFont="1" applyBorder="1" applyAlignment="1">
      <alignment horizontal="left" vertical="center" wrapText="1"/>
    </xf>
    <xf numFmtId="0" fontId="21" fillId="0" borderId="0" xfId="0" applyFont="1" applyFill="1" applyBorder="1" applyAlignment="1">
      <alignment horizontal="center" vertical="center"/>
    </xf>
    <xf numFmtId="0" fontId="30" fillId="7" borderId="0" xfId="10" applyFont="1" applyFill="1" applyAlignment="1">
      <alignment vertical="center"/>
    </xf>
    <xf numFmtId="0" fontId="20" fillId="0" borderId="0" xfId="0" applyFont="1" applyFill="1" applyBorder="1" applyAlignment="1">
      <alignment horizontal="center" vertical="center"/>
    </xf>
    <xf numFmtId="0" fontId="20" fillId="0" borderId="0" xfId="10" applyFont="1" applyFill="1" applyAlignment="1">
      <alignment horizontal="right" vertical="center"/>
    </xf>
    <xf numFmtId="0" fontId="31" fillId="0" borderId="0" xfId="0" applyFont="1" applyFill="1" applyBorder="1" applyAlignment="1">
      <alignment horizontal="left" vertical="center" wrapText="1"/>
    </xf>
    <xf numFmtId="0" fontId="31" fillId="0" borderId="0" xfId="0" applyFont="1" applyFill="1" applyBorder="1" applyAlignment="1">
      <alignment horizontal="left" vertical="center"/>
    </xf>
    <xf numFmtId="0" fontId="26" fillId="0" borderId="0" xfId="0" applyFont="1" applyFill="1" applyBorder="1" applyAlignment="1">
      <alignment vertical="center" wrapText="1"/>
    </xf>
    <xf numFmtId="0" fontId="26" fillId="0" borderId="0" xfId="0" applyFont="1" applyFill="1" applyBorder="1" applyAlignment="1">
      <alignment vertical="center"/>
    </xf>
    <xf numFmtId="0" fontId="21" fillId="0" borderId="2" xfId="0" applyFont="1" applyFill="1" applyBorder="1" applyAlignment="1">
      <alignment horizontal="center" vertical="center"/>
    </xf>
    <xf numFmtId="0" fontId="27" fillId="0" borderId="3" xfId="0" applyFont="1" applyFill="1" applyBorder="1" applyAlignment="1">
      <alignment horizontal="left" vertical="center" wrapText="1"/>
    </xf>
    <xf numFmtId="0" fontId="21" fillId="0" borderId="3" xfId="0" applyFont="1" applyFill="1" applyBorder="1" applyAlignment="1">
      <alignment horizontal="center" vertical="center"/>
    </xf>
    <xf numFmtId="0" fontId="32" fillId="0" borderId="0"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3" fillId="0" borderId="0" xfId="0" applyFont="1" applyFill="1" applyBorder="1" applyAlignment="1">
      <alignment horizontal="right" vertical="center" wrapText="1"/>
    </xf>
    <xf numFmtId="0" fontId="34" fillId="0" borderId="0" xfId="0" applyFont="1" applyFill="1" applyAlignment="1"/>
    <xf numFmtId="0" fontId="1" fillId="2" borderId="0" xfId="0" applyFont="1" applyFill="1" applyBorder="1" applyAlignment="1">
      <alignment vertical="center"/>
    </xf>
    <xf numFmtId="0" fontId="0" fillId="2" borderId="0" xfId="0" applyFont="1" applyFill="1" applyBorder="1" applyAlignment="1">
      <alignment vertical="center"/>
    </xf>
    <xf numFmtId="0" fontId="15" fillId="2" borderId="0" xfId="0" applyFont="1" applyFill="1" applyBorder="1" applyAlignment="1">
      <alignment vertical="center"/>
    </xf>
    <xf numFmtId="0" fontId="35" fillId="2" borderId="0" xfId="10" applyFont="1" applyFill="1" applyAlignment="1">
      <alignment horizontal="right" vertical="center"/>
    </xf>
    <xf numFmtId="0" fontId="36"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7" fillId="3" borderId="0" xfId="10" applyFont="1" applyFill="1" applyAlignment="1">
      <alignment horizontal="center" vertical="center"/>
    </xf>
    <xf numFmtId="0" fontId="37" fillId="3" borderId="0" xfId="10" applyFont="1" applyFill="1" applyAlignment="1">
      <alignment horizontal="center"/>
    </xf>
    <xf numFmtId="0" fontId="35" fillId="2" borderId="0" xfId="10" applyFont="1" applyFill="1" applyAlignment="1">
      <alignment horizontal="center" vertical="center"/>
    </xf>
    <xf numFmtId="0" fontId="36" fillId="3" borderId="4"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38" fillId="0" borderId="0" xfId="0" applyFont="1" applyFill="1" applyBorder="1" applyAlignment="1"/>
    <xf numFmtId="0" fontId="39" fillId="3" borderId="0" xfId="0" applyFont="1" applyFill="1" applyBorder="1" applyAlignment="1">
      <alignment horizontal="center" vertical="center"/>
    </xf>
    <xf numFmtId="0" fontId="39" fillId="3"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top"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8" fillId="2" borderId="1" xfId="0" applyFont="1" applyFill="1" applyBorder="1" applyAlignment="1">
      <alignment horizontal="left" vertical="top"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2" borderId="0" xfId="10" applyFont="1" applyFill="1" applyAlignment="1">
      <alignment horizontal="center"/>
    </xf>
    <xf numFmtId="0" fontId="40" fillId="0" borderId="0" xfId="0" applyFont="1" applyFill="1" applyAlignment="1">
      <alignment vertical="center" wrapText="1"/>
    </xf>
    <xf numFmtId="0" fontId="40" fillId="0" borderId="0" xfId="0" applyFont="1" applyFill="1" applyAlignment="1">
      <alignment vertical="center"/>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 fillId="0" borderId="0" xfId="0" applyFont="1" applyFill="1" applyAlignment="1"/>
    <xf numFmtId="0" fontId="2" fillId="2" borderId="0" xfId="10" applyFont="1" applyFill="1" applyAlignment="1"/>
    <xf numFmtId="0" fontId="39" fillId="3" borderId="0" xfId="0" applyFont="1" applyFill="1" applyAlignment="1">
      <alignment horizontal="center" vertical="center" wrapText="1"/>
    </xf>
    <xf numFmtId="0" fontId="41" fillId="3" borderId="0" xfId="0" applyFont="1" applyFill="1" applyAlignment="1">
      <alignment horizontal="center" vertical="center" wrapText="1"/>
    </xf>
    <xf numFmtId="0" fontId="42" fillId="3" borderId="0" xfId="0" applyFont="1" applyFill="1" applyAlignment="1">
      <alignment horizontal="center" vertical="center" wrapText="1"/>
    </xf>
    <xf numFmtId="0" fontId="37" fillId="0" borderId="0" xfId="10" applyFont="1" applyFill="1" applyAlignment="1">
      <alignment vertical="center"/>
    </xf>
    <xf numFmtId="0" fontId="37" fillId="0" borderId="0" xfId="10" applyFont="1" applyFill="1" applyAlignment="1"/>
    <xf numFmtId="0" fontId="1" fillId="2" borderId="0" xfId="0" applyFont="1" applyFill="1" applyAlignment="1">
      <alignment vertical="center"/>
    </xf>
    <xf numFmtId="0" fontId="43" fillId="3" borderId="0" xfId="0" applyFont="1" applyFill="1" applyAlignment="1">
      <alignment horizontal="center" vertical="center" wrapText="1"/>
    </xf>
    <xf numFmtId="0" fontId="43" fillId="3" borderId="0" xfId="0" applyNumberFormat="1" applyFont="1" applyFill="1" applyAlignment="1">
      <alignment horizontal="center" vertical="center" wrapText="1"/>
    </xf>
    <xf numFmtId="0" fontId="44" fillId="3" borderId="1" xfId="0" applyFont="1" applyFill="1" applyBorder="1" applyAlignment="1">
      <alignment horizontal="center" vertical="center"/>
    </xf>
    <xf numFmtId="0" fontId="44" fillId="3" borderId="1" xfId="0" applyFont="1" applyFill="1" applyBorder="1" applyAlignment="1">
      <alignment horizontal="center" vertical="center" wrapText="1"/>
    </xf>
    <xf numFmtId="0" fontId="44"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18" fillId="0" borderId="0" xfId="0" applyFont="1" applyFill="1" applyAlignment="1">
      <alignment horizontal="left" vertical="center"/>
    </xf>
    <xf numFmtId="0" fontId="18" fillId="0" borderId="0" xfId="0" applyFont="1" applyFill="1" applyAlignment="1">
      <alignment horizontal="center" vertical="center"/>
    </xf>
    <xf numFmtId="0" fontId="45" fillId="0" borderId="0" xfId="0" applyFont="1" applyFill="1" applyBorder="1" applyAlignment="1">
      <alignment horizontal="center" vertical="center"/>
    </xf>
    <xf numFmtId="0" fontId="45" fillId="0" borderId="0" xfId="0" applyNumberFormat="1" applyFont="1" applyFill="1" applyBorder="1" applyAlignment="1">
      <alignment horizontal="center" vertical="center" wrapText="1"/>
    </xf>
    <xf numFmtId="0" fontId="0" fillId="0" borderId="0" xfId="0" applyFill="1" applyAlignment="1">
      <alignment horizontal="center" vertical="center"/>
    </xf>
    <xf numFmtId="0" fontId="46" fillId="0" borderId="0" xfId="0" applyFont="1" applyFill="1" applyBorder="1" applyAlignment="1">
      <alignment horizontal="center" vertical="center"/>
    </xf>
    <xf numFmtId="0" fontId="46" fillId="0" borderId="0" xfId="0" applyFont="1" applyFill="1" applyBorder="1" applyAlignment="1">
      <alignment vertical="center"/>
    </xf>
    <xf numFmtId="0" fontId="46" fillId="0" borderId="0" xfId="0" applyNumberFormat="1" applyFont="1" applyFill="1" applyBorder="1" applyAlignment="1">
      <alignment horizontal="center" vertical="center" wrapText="1"/>
    </xf>
    <xf numFmtId="0" fontId="47" fillId="0" borderId="0" xfId="0" applyFont="1" applyFill="1" applyAlignment="1">
      <alignment horizontal="left" vertical="center" wrapText="1"/>
    </xf>
    <xf numFmtId="0" fontId="48" fillId="3" borderId="0" xfId="0" applyFont="1" applyFill="1" applyAlignment="1">
      <alignment horizontal="center" vertical="center" wrapText="1"/>
    </xf>
    <xf numFmtId="0" fontId="1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45" fillId="0" borderId="0" xfId="0" applyNumberFormat="1" applyFont="1" applyFill="1" applyBorder="1" applyAlignment="1">
      <alignment vertical="center" wrapText="1"/>
    </xf>
    <xf numFmtId="0" fontId="49" fillId="3" borderId="0" xfId="0" applyFont="1" applyFill="1" applyAlignment="1">
      <alignment horizontal="center" vertical="center" wrapText="1"/>
    </xf>
    <xf numFmtId="0" fontId="49" fillId="3" borderId="0" xfId="0" applyNumberFormat="1" applyFont="1" applyFill="1" applyAlignment="1">
      <alignment horizontal="center" vertical="center" wrapText="1"/>
    </xf>
    <xf numFmtId="0" fontId="8" fillId="2" borderId="1" xfId="0" applyNumberFormat="1" applyFont="1" applyFill="1" applyBorder="1" applyAlignment="1">
      <alignment vertical="center" wrapText="1"/>
    </xf>
    <xf numFmtId="0" fontId="47" fillId="0" borderId="0" xfId="0" applyFont="1" applyFill="1" applyBorder="1" applyAlignment="1">
      <alignment horizontal="left"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left" vertical="center"/>
    </xf>
    <xf numFmtId="0" fontId="46" fillId="0" borderId="0" xfId="0" applyNumberFormat="1" applyFont="1" applyFill="1" applyBorder="1" applyAlignment="1">
      <alignment vertical="center" wrapText="1"/>
    </xf>
    <xf numFmtId="0" fontId="38" fillId="0" borderId="0" xfId="0" applyFont="1" applyFill="1" applyAlignment="1">
      <alignment horizontal="center" vertical="center"/>
    </xf>
    <xf numFmtId="0" fontId="38" fillId="0" borderId="0" xfId="0" applyFont="1" applyFill="1" applyBorder="1" applyAlignment="1">
      <alignment vertical="center"/>
    </xf>
    <xf numFmtId="0" fontId="38" fillId="0" borderId="0" xfId="0" applyFont="1" applyFill="1" applyBorder="1" applyAlignment="1">
      <alignment horizontal="center" vertical="center"/>
    </xf>
    <xf numFmtId="0" fontId="38" fillId="0" borderId="0" xfId="0" applyNumberFormat="1" applyFont="1" applyFill="1" applyBorder="1" applyAlignment="1">
      <alignment vertical="center" wrapText="1"/>
    </xf>
    <xf numFmtId="0" fontId="38" fillId="0" borderId="0" xfId="0" applyFont="1">
      <alignment vertical="center"/>
    </xf>
    <xf numFmtId="0" fontId="2" fillId="2" borderId="0" xfId="10" applyFont="1" applyFill="1">
      <alignment vertical="center"/>
    </xf>
    <xf numFmtId="0" fontId="50" fillId="3" borderId="0" xfId="0" applyFont="1" applyFill="1" applyAlignment="1">
      <alignment horizontal="center" vertical="center" wrapText="1"/>
    </xf>
    <xf numFmtId="0" fontId="50" fillId="3" borderId="0" xfId="0" applyNumberFormat="1" applyFont="1" applyFill="1" applyAlignment="1">
      <alignment horizontal="center" vertical="center" wrapText="1"/>
    </xf>
    <xf numFmtId="0" fontId="5" fillId="3" borderId="1" xfId="0" applyFont="1" applyFill="1" applyBorder="1" applyAlignment="1">
      <alignment horizontal="center" vertical="center"/>
    </xf>
    <xf numFmtId="0" fontId="5" fillId="3" borderId="1" xfId="0" applyNumberFormat="1" applyFont="1" applyFill="1" applyBorder="1" applyAlignment="1">
      <alignment horizontal="center" vertical="center" wrapText="1"/>
    </xf>
    <xf numFmtId="0" fontId="47" fillId="0" borderId="0" xfId="0" applyFont="1" applyFill="1" applyAlignment="1">
      <alignment horizontal="left" vertical="center"/>
    </xf>
    <xf numFmtId="0" fontId="47" fillId="0" borderId="0" xfId="0" applyFont="1" applyFill="1" applyAlignment="1">
      <alignment horizontal="center" vertical="center"/>
    </xf>
    <xf numFmtId="0" fontId="47" fillId="0" borderId="0" xfId="0" applyNumberFormat="1" applyFont="1" applyFill="1" applyBorder="1" applyAlignment="1">
      <alignment vertical="center" wrapText="1"/>
    </xf>
    <xf numFmtId="0" fontId="1" fillId="2" borderId="0" xfId="0" applyFont="1" applyFill="1" applyAlignment="1">
      <alignment horizontal="center" vertical="center"/>
    </xf>
    <xf numFmtId="0" fontId="51" fillId="3" borderId="0" xfId="0" applyFont="1" applyFill="1" applyAlignment="1">
      <alignment horizontal="center" vertical="center" wrapText="1"/>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49" fontId="6" fillId="2" borderId="1" xfId="0" applyNumberFormat="1" applyFont="1" applyFill="1" applyBorder="1" applyAlignment="1" applyProtection="1">
      <alignment horizontal="center" vertical="center"/>
    </xf>
    <xf numFmtId="176" fontId="6" fillId="2" borderId="1" xfId="0" applyNumberFormat="1" applyFont="1" applyFill="1" applyBorder="1" applyAlignment="1" applyProtection="1">
      <alignment horizontal="center" vertical="center"/>
    </xf>
    <xf numFmtId="0" fontId="0" fillId="0" borderId="0" xfId="0" applyFill="1" applyAlignment="1">
      <alignment vertical="center"/>
    </xf>
    <xf numFmtId="0" fontId="52" fillId="3" borderId="0" xfId="0" applyFont="1" applyFill="1" applyAlignment="1">
      <alignment horizontal="center" vertical="center"/>
    </xf>
    <xf numFmtId="0" fontId="53" fillId="8" borderId="1" xfId="0" applyFont="1" applyFill="1" applyBorder="1" applyAlignment="1">
      <alignment horizontal="center" vertical="center" wrapText="1"/>
    </xf>
    <xf numFmtId="0" fontId="54" fillId="8" borderId="1" xfId="0" applyFont="1" applyFill="1" applyBorder="1" applyAlignment="1">
      <alignment horizontal="left" vertical="center" wrapText="1"/>
    </xf>
    <xf numFmtId="0" fontId="54" fillId="8" borderId="1" xfId="0" applyFont="1" applyFill="1" applyBorder="1" applyAlignment="1">
      <alignment horizontal="center" vertical="center" wrapText="1"/>
    </xf>
    <xf numFmtId="0" fontId="55" fillId="2" borderId="0" xfId="0" applyFont="1" applyFill="1" applyAlignment="1">
      <alignment vertical="center"/>
    </xf>
    <xf numFmtId="0" fontId="56" fillId="3" borderId="0" xfId="0" applyFont="1" applyFill="1" applyAlignment="1">
      <alignment horizontal="center" vertical="center" wrapText="1"/>
    </xf>
    <xf numFmtId="0" fontId="15" fillId="3"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57" fillId="2" borderId="1" xfId="0" applyFont="1" applyFill="1" applyBorder="1" applyAlignment="1">
      <alignment horizontal="left" vertical="center" wrapText="1"/>
    </xf>
    <xf numFmtId="0" fontId="6" fillId="2" borderId="0" xfId="0" applyFont="1" applyFill="1" applyAlignment="1">
      <alignment vertical="center" wrapText="1"/>
    </xf>
    <xf numFmtId="0" fontId="58" fillId="8" borderId="1" xfId="0" applyFont="1" applyFill="1" applyBorder="1" applyAlignment="1">
      <alignment horizontal="center" vertical="center" wrapText="1"/>
    </xf>
    <xf numFmtId="0" fontId="59" fillId="8" borderId="1" xfId="0" applyFont="1" applyFill="1" applyBorder="1" applyAlignment="1">
      <alignment horizontal="center" vertical="center" wrapText="1"/>
    </xf>
    <xf numFmtId="0" fontId="2" fillId="2" borderId="0" xfId="10" applyFont="1" applyFill="1" applyAlignment="1">
      <alignment vertical="center"/>
    </xf>
    <xf numFmtId="0" fontId="36" fillId="10" borderId="1" xfId="0" applyFont="1" applyFill="1" applyBorder="1" applyAlignment="1">
      <alignment horizontal="center" vertical="center" wrapText="1"/>
    </xf>
    <xf numFmtId="0" fontId="60" fillId="3" borderId="1" xfId="0" applyFont="1" applyFill="1" applyBorder="1" applyAlignment="1">
      <alignment horizontal="center" vertical="center" wrapText="1"/>
    </xf>
    <xf numFmtId="0" fontId="60" fillId="3" borderId="9" xfId="0" applyFont="1" applyFill="1" applyBorder="1" applyAlignment="1">
      <alignment horizontal="center" vertical="center" wrapText="1"/>
    </xf>
    <xf numFmtId="0" fontId="60" fillId="3" borderId="13" xfId="0" applyFont="1" applyFill="1" applyBorder="1" applyAlignment="1">
      <alignment horizontal="center" vertical="center" wrapText="1"/>
    </xf>
    <xf numFmtId="1" fontId="61" fillId="11" borderId="17" xfId="0" applyNumberFormat="1" applyFont="1" applyFill="1" applyBorder="1" applyAlignment="1">
      <alignment horizontal="center" vertical="top" shrinkToFit="1"/>
    </xf>
    <xf numFmtId="0" fontId="18" fillId="12" borderId="1" xfId="0" applyFont="1" applyFill="1" applyBorder="1" applyAlignment="1">
      <alignment horizontal="center" vertical="center" wrapText="1"/>
    </xf>
    <xf numFmtId="1" fontId="62" fillId="11" borderId="18" xfId="0" applyNumberFormat="1" applyFont="1" applyFill="1" applyBorder="1" applyAlignment="1">
      <alignment horizontal="center" vertical="top" shrinkToFit="1"/>
    </xf>
    <xf numFmtId="0" fontId="62" fillId="11" borderId="18" xfId="0" applyFont="1" applyFill="1" applyBorder="1" applyAlignment="1">
      <alignment horizontal="left" vertical="top" wrapText="1" indent="2"/>
    </xf>
    <xf numFmtId="177" fontId="62" fillId="11" borderId="18" xfId="0" applyNumberFormat="1" applyFont="1" applyFill="1" applyBorder="1" applyAlignment="1">
      <alignment horizontal="center" vertical="top" shrinkToFit="1"/>
    </xf>
    <xf numFmtId="0" fontId="62" fillId="11" borderId="18" xfId="0" applyFont="1" applyFill="1" applyBorder="1" applyAlignment="1">
      <alignment horizontal="right" vertical="top" wrapText="1" indent="2"/>
    </xf>
    <xf numFmtId="1" fontId="61" fillId="11" borderId="18" xfId="0" applyNumberFormat="1" applyFont="1" applyFill="1" applyBorder="1" applyAlignment="1">
      <alignment horizontal="center" vertical="top" shrinkToFit="1"/>
    </xf>
    <xf numFmtId="0" fontId="18" fillId="7" borderId="1" xfId="0" applyFont="1" applyFill="1" applyBorder="1" applyAlignment="1">
      <alignment horizontal="center" vertical="center" wrapText="1"/>
    </xf>
    <xf numFmtId="1" fontId="62" fillId="11" borderId="17" xfId="0" applyNumberFormat="1" applyFont="1" applyFill="1" applyBorder="1" applyAlignment="1">
      <alignment horizontal="center" vertical="top" shrinkToFit="1"/>
    </xf>
    <xf numFmtId="0" fontId="62" fillId="11" borderId="18" xfId="0" applyFont="1" applyFill="1" applyBorder="1" applyAlignment="1">
      <alignment horizontal="center" vertical="top" wrapText="1"/>
    </xf>
    <xf numFmtId="0" fontId="62" fillId="11" borderId="18" xfId="0" applyFont="1" applyFill="1" applyBorder="1" applyAlignment="1">
      <alignment horizontal="left" vertical="top" wrapText="1" indent="1"/>
    </xf>
    <xf numFmtId="1" fontId="47" fillId="7" borderId="18" xfId="0" applyNumberFormat="1" applyFont="1" applyFill="1" applyBorder="1" applyAlignment="1">
      <alignment horizontal="center" vertical="top" shrinkToFit="1"/>
    </xf>
    <xf numFmtId="0" fontId="61" fillId="10" borderId="1" xfId="0" applyFont="1" applyFill="1" applyBorder="1" applyAlignment="1">
      <alignment horizontal="center" vertical="center" wrapText="1"/>
    </xf>
    <xf numFmtId="0" fontId="63" fillId="10" borderId="1" xfId="0" applyFont="1" applyFill="1" applyBorder="1" applyAlignment="1">
      <alignment horizontal="center" vertical="center" wrapText="1"/>
    </xf>
    <xf numFmtId="0" fontId="47" fillId="7" borderId="17" xfId="0" applyFont="1" applyFill="1" applyBorder="1" applyAlignment="1">
      <alignment horizontal="center" vertical="center"/>
    </xf>
    <xf numFmtId="0" fontId="47" fillId="7" borderId="17" xfId="0" applyNumberFormat="1" applyFont="1" applyFill="1" applyBorder="1" applyAlignment="1">
      <alignment horizontal="center" vertical="top" shrinkToFit="1"/>
    </xf>
    <xf numFmtId="1" fontId="47" fillId="7" borderId="17" xfId="0" applyNumberFormat="1" applyFont="1" applyFill="1" applyBorder="1" applyAlignment="1">
      <alignment horizontal="center" vertical="top" shrinkToFit="1"/>
    </xf>
    <xf numFmtId="0" fontId="47" fillId="7" borderId="17" xfId="0" applyFont="1" applyFill="1" applyBorder="1" applyAlignment="1">
      <alignment horizontal="right" vertical="top" wrapText="1" indent="2"/>
    </xf>
    <xf numFmtId="0" fontId="61" fillId="11" borderId="18" xfId="0" applyFont="1" applyFill="1" applyBorder="1" applyAlignment="1">
      <alignment horizontal="center" vertical="center" wrapText="1"/>
    </xf>
    <xf numFmtId="0" fontId="61" fillId="11" borderId="18" xfId="0" applyNumberFormat="1" applyFont="1" applyFill="1" applyBorder="1" applyAlignment="1">
      <alignment horizontal="center" vertical="top" shrinkToFit="1"/>
    </xf>
    <xf numFmtId="0" fontId="61" fillId="11" borderId="17" xfId="0" applyFont="1" applyFill="1" applyBorder="1" applyAlignment="1">
      <alignment horizontal="right" vertical="top" wrapText="1" indent="2"/>
    </xf>
    <xf numFmtId="1" fontId="62" fillId="11" borderId="19" xfId="0" applyNumberFormat="1" applyFont="1" applyFill="1" applyBorder="1" applyAlignment="1">
      <alignment horizontal="center" vertical="top" shrinkToFit="1"/>
    </xf>
    <xf numFmtId="0" fontId="62" fillId="11" borderId="19" xfId="0" applyFont="1" applyFill="1" applyBorder="1" applyAlignment="1">
      <alignment horizontal="center" vertical="top" wrapText="1"/>
    </xf>
    <xf numFmtId="0" fontId="62" fillId="11" borderId="19" xfId="0" applyFont="1" applyFill="1" applyBorder="1" applyAlignment="1">
      <alignment horizontal="right" vertical="top" wrapText="1" indent="2"/>
    </xf>
    <xf numFmtId="1" fontId="62" fillId="11" borderId="1" xfId="0" applyNumberFormat="1" applyFont="1" applyFill="1" applyBorder="1" applyAlignment="1">
      <alignment horizontal="center" vertical="top" shrinkToFit="1"/>
    </xf>
    <xf numFmtId="0" fontId="62" fillId="11" borderId="1" xfId="0" applyFont="1" applyFill="1" applyBorder="1" applyAlignment="1">
      <alignment horizontal="center" vertical="top" wrapText="1"/>
    </xf>
    <xf numFmtId="177" fontId="62" fillId="11" borderId="1" xfId="0" applyNumberFormat="1" applyFont="1" applyFill="1" applyBorder="1" applyAlignment="1">
      <alignment horizontal="center" vertical="top" shrinkToFit="1"/>
    </xf>
    <xf numFmtId="0" fontId="62" fillId="11" borderId="1" xfId="0" applyFont="1" applyFill="1" applyBorder="1" applyAlignment="1">
      <alignment horizontal="right" vertical="top" wrapText="1" indent="2"/>
    </xf>
    <xf numFmtId="0" fontId="64" fillId="0" borderId="0" xfId="0" applyFont="1" applyFill="1" applyAlignment="1">
      <alignment vertical="center" wrapText="1"/>
    </xf>
    <xf numFmtId="0" fontId="65" fillId="0" borderId="0" xfId="0" applyFont="1" applyFill="1" applyAlignment="1">
      <alignment vertical="center" wrapText="1"/>
    </xf>
    <xf numFmtId="0" fontId="66" fillId="0" borderId="0" xfId="0" applyFont="1" applyFill="1" applyAlignment="1">
      <alignment horizontal="left" vertical="center" wrapText="1"/>
    </xf>
    <xf numFmtId="0" fontId="67" fillId="0" borderId="0" xfId="0" applyFont="1" applyFill="1" applyAlignment="1">
      <alignment horizontal="left" vertical="center" wrapText="1"/>
    </xf>
    <xf numFmtId="0" fontId="68" fillId="0" borderId="0" xfId="0" applyFont="1" applyFill="1" applyAlignment="1">
      <alignment horizontal="left" vertical="center" wrapText="1"/>
    </xf>
    <xf numFmtId="0" fontId="0" fillId="0" borderId="0" xfId="0" applyFont="1" applyFill="1" applyBorder="1" applyAlignment="1">
      <alignment vertical="center"/>
    </xf>
    <xf numFmtId="0" fontId="7" fillId="0" borderId="0" xfId="17" applyFont="1">
      <alignment vertical="center"/>
    </xf>
    <xf numFmtId="0" fontId="69" fillId="0" borderId="0" xfId="17" applyFont="1" applyAlignment="1" applyProtection="1">
      <alignment horizontal="center" vertical="center"/>
      <protection locked="0"/>
    </xf>
    <xf numFmtId="0" fontId="70" fillId="0" borderId="1" xfId="0" applyFont="1" applyFill="1" applyBorder="1" applyAlignment="1">
      <alignment horizontal="center" vertical="center" wrapText="1"/>
    </xf>
    <xf numFmtId="0" fontId="71" fillId="0" borderId="1" xfId="0" applyFont="1" applyFill="1" applyBorder="1" applyAlignment="1">
      <alignment horizontal="center" vertical="center"/>
    </xf>
    <xf numFmtId="0" fontId="72" fillId="0" borderId="0" xfId="0" applyFont="1" applyFill="1" applyBorder="1" applyAlignment="1">
      <alignment horizontal="left" vertical="center" wrapText="1"/>
    </xf>
    <xf numFmtId="0" fontId="73" fillId="2" borderId="0" xfId="10" applyFont="1" applyFill="1" applyAlignment="1">
      <alignment horizontal="right" vertical="center"/>
    </xf>
    <xf numFmtId="0" fontId="5" fillId="3" borderId="9"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60" fillId="8" borderId="1" xfId="0" applyFont="1" applyFill="1" applyBorder="1" applyAlignment="1">
      <alignment horizontal="center" vertical="center" wrapText="1"/>
    </xf>
    <xf numFmtId="0" fontId="74" fillId="8" borderId="1" xfId="0" applyFont="1" applyFill="1" applyBorder="1" applyAlignment="1">
      <alignment horizontal="center" vertical="center" wrapText="1"/>
    </xf>
    <xf numFmtId="0" fontId="5" fillId="3" borderId="1" xfId="0" applyFont="1" applyFill="1" applyBorder="1" applyAlignment="1">
      <alignment vertical="center" wrapText="1"/>
    </xf>
    <xf numFmtId="0" fontId="74" fillId="7" borderId="1" xfId="0" applyFont="1" applyFill="1" applyBorder="1" applyAlignment="1">
      <alignment horizontal="center" vertical="center" wrapText="1"/>
    </xf>
    <xf numFmtId="0" fontId="46" fillId="0" borderId="0" xfId="0" applyFont="1">
      <alignment vertical="center"/>
    </xf>
    <xf numFmtId="0" fontId="0" fillId="13" borderId="20" xfId="0" applyFill="1" applyBorder="1">
      <alignment vertical="center"/>
    </xf>
    <xf numFmtId="0" fontId="0" fillId="13" borderId="3" xfId="0" applyFill="1" applyBorder="1">
      <alignment vertical="center"/>
    </xf>
    <xf numFmtId="0" fontId="0" fillId="13" borderId="22" xfId="0" applyFill="1" applyBorder="1">
      <alignment vertical="center"/>
    </xf>
    <xf numFmtId="0" fontId="0" fillId="13" borderId="0" xfId="0" applyFill="1" applyBorder="1">
      <alignment vertical="center"/>
    </xf>
    <xf numFmtId="0" fontId="75" fillId="13" borderId="0" xfId="0" applyFont="1" applyFill="1" applyBorder="1">
      <alignment vertical="center"/>
    </xf>
    <xf numFmtId="0" fontId="76" fillId="13" borderId="0" xfId="0" applyFont="1" applyFill="1" applyBorder="1">
      <alignment vertical="center"/>
    </xf>
    <xf numFmtId="0" fontId="77" fillId="3" borderId="3" xfId="0" applyFont="1" applyFill="1" applyBorder="1" applyAlignment="1">
      <alignment horizontal="center" vertical="center" wrapText="1"/>
    </xf>
    <xf numFmtId="0" fontId="78" fillId="14" borderId="3" xfId="10" applyFont="1" applyFill="1" applyBorder="1" applyAlignment="1">
      <alignment horizontal="left" vertical="center"/>
    </xf>
    <xf numFmtId="0" fontId="79" fillId="14" borderId="3" xfId="0" applyFont="1" applyFill="1" applyBorder="1">
      <alignment vertical="center"/>
    </xf>
    <xf numFmtId="0" fontId="77" fillId="14" borderId="3" xfId="0" applyFont="1" applyFill="1" applyBorder="1" applyAlignment="1">
      <alignment vertical="center" wrapText="1"/>
    </xf>
    <xf numFmtId="0" fontId="77" fillId="3" borderId="0" xfId="0" applyFont="1" applyFill="1" applyBorder="1" applyAlignment="1">
      <alignment horizontal="center" vertical="center" wrapText="1"/>
    </xf>
    <xf numFmtId="0" fontId="80" fillId="14" borderId="0" xfId="10" applyFont="1" applyFill="1" applyBorder="1">
      <alignment vertical="center"/>
    </xf>
    <xf numFmtId="0" fontId="6" fillId="14" borderId="0" xfId="0" applyFont="1" applyFill="1" applyBorder="1">
      <alignment vertical="center"/>
    </xf>
    <xf numFmtId="0" fontId="79" fillId="14" borderId="0" xfId="0" applyFont="1" applyFill="1" applyBorder="1">
      <alignment vertical="center"/>
    </xf>
    <xf numFmtId="0" fontId="81" fillId="14" borderId="0" xfId="0" applyFont="1" applyFill="1" applyBorder="1" applyAlignment="1">
      <alignment vertical="center" wrapText="1"/>
    </xf>
    <xf numFmtId="0" fontId="82" fillId="14" borderId="22" xfId="0" applyFont="1" applyFill="1" applyBorder="1">
      <alignment vertical="center"/>
    </xf>
    <xf numFmtId="0" fontId="83" fillId="14" borderId="0" xfId="0" applyFont="1" applyFill="1" applyBorder="1">
      <alignment vertical="center"/>
    </xf>
    <xf numFmtId="0" fontId="82" fillId="14" borderId="0" xfId="0" applyFont="1" applyFill="1" applyBorder="1">
      <alignment vertical="center"/>
    </xf>
    <xf numFmtId="0" fontId="77" fillId="3" borderId="22" xfId="0" applyFont="1" applyFill="1" applyBorder="1" applyAlignment="1">
      <alignment horizontal="center" vertical="center" wrapText="1"/>
    </xf>
    <xf numFmtId="0" fontId="80" fillId="14" borderId="0" xfId="10" applyFont="1" applyFill="1" applyBorder="1" applyAlignment="1">
      <alignment horizontal="left" vertical="center"/>
    </xf>
    <xf numFmtId="0" fontId="81" fillId="14" borderId="0" xfId="0" applyFont="1" applyFill="1" applyBorder="1">
      <alignment vertical="center"/>
    </xf>
    <xf numFmtId="0" fontId="79" fillId="14" borderId="22" xfId="0" applyFont="1" applyFill="1" applyBorder="1">
      <alignment vertical="center"/>
    </xf>
    <xf numFmtId="0" fontId="84" fillId="14" borderId="22" xfId="0" applyFont="1" applyFill="1" applyBorder="1" applyAlignment="1">
      <alignment horizontal="right" vertical="center"/>
    </xf>
    <xf numFmtId="0" fontId="84" fillId="14" borderId="0" xfId="0" applyFont="1" applyFill="1" applyBorder="1" applyAlignment="1">
      <alignment horizontal="right" vertical="center"/>
    </xf>
    <xf numFmtId="0" fontId="80" fillId="14" borderId="0" xfId="10" applyFont="1" applyFill="1" applyBorder="1" applyAlignment="1">
      <alignment vertical="center"/>
    </xf>
    <xf numFmtId="0" fontId="85" fillId="14" borderId="0" xfId="0" applyFont="1" applyFill="1" applyBorder="1" applyAlignment="1">
      <alignment vertical="center"/>
    </xf>
    <xf numFmtId="0" fontId="81" fillId="14" borderId="0" xfId="0" applyFont="1" applyFill="1" applyBorder="1" applyAlignment="1">
      <alignment vertical="center"/>
    </xf>
    <xf numFmtId="0" fontId="86" fillId="14" borderId="14" xfId="0" applyFont="1" applyFill="1" applyBorder="1">
      <alignment vertical="center"/>
    </xf>
    <xf numFmtId="0" fontId="46" fillId="14" borderId="15" xfId="0" applyFont="1" applyFill="1" applyBorder="1">
      <alignment vertical="center"/>
    </xf>
    <xf numFmtId="0" fontId="0" fillId="13" borderId="8" xfId="0" applyFill="1" applyBorder="1">
      <alignment vertical="center"/>
    </xf>
    <xf numFmtId="0" fontId="0" fillId="13" borderId="10" xfId="0" applyFill="1" applyBorder="1">
      <alignment vertical="center"/>
    </xf>
    <xf numFmtId="0" fontId="79" fillId="14" borderId="8" xfId="0" applyFont="1" applyFill="1" applyBorder="1">
      <alignment vertical="center"/>
    </xf>
    <xf numFmtId="0" fontId="79" fillId="14" borderId="10" xfId="0" applyFont="1" applyFill="1" applyBorder="1">
      <alignment vertical="center"/>
    </xf>
    <xf numFmtId="0" fontId="81" fillId="14" borderId="10" xfId="0" applyFont="1" applyFill="1" applyBorder="1">
      <alignment vertical="center"/>
    </xf>
    <xf numFmtId="0" fontId="81" fillId="14" borderId="10" xfId="0" applyFont="1" applyFill="1" applyBorder="1" applyAlignment="1">
      <alignment horizontal="left" vertical="center"/>
    </xf>
    <xf numFmtId="0" fontId="81" fillId="14" borderId="0" xfId="0" applyFont="1" applyFill="1" applyBorder="1" applyAlignment="1">
      <alignment horizontal="right" vertical="center"/>
    </xf>
    <xf numFmtId="0" fontId="81" fillId="14" borderId="10" xfId="0" applyFont="1" applyFill="1" applyBorder="1" applyAlignment="1">
      <alignment vertical="center"/>
    </xf>
    <xf numFmtId="0" fontId="86" fillId="14" borderId="15" xfId="0" applyFont="1" applyFill="1" applyBorder="1" applyAlignment="1">
      <alignment horizontal="right" vertical="center"/>
    </xf>
    <xf numFmtId="0" fontId="86" fillId="14" borderId="16" xfId="0"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5.jpeg"/><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371475</xdr:colOff>
      <xdr:row>0</xdr:row>
      <xdr:rowOff>123825</xdr:rowOff>
    </xdr:from>
    <xdr:to>
      <xdr:col>13</xdr:col>
      <xdr:colOff>804545</xdr:colOff>
      <xdr:row>3</xdr:row>
      <xdr:rowOff>48895</xdr:rowOff>
    </xdr:to>
    <xdr:pic>
      <xdr:nvPicPr>
        <xdr:cNvPr id="3" name="图片 2" descr="e07272e0aa5aa94080f61a8ab67b691"/>
        <xdr:cNvPicPr>
          <a:picLocks noChangeAspect="1"/>
        </xdr:cNvPicPr>
      </xdr:nvPicPr>
      <xdr:blipFill>
        <a:blip r:embed="rId1"/>
        <a:stretch>
          <a:fillRect/>
        </a:stretch>
      </xdr:blipFill>
      <xdr:spPr>
        <a:xfrm>
          <a:off x="7002780" y="123825"/>
          <a:ext cx="2804795" cy="43942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228600</xdr:colOff>
      <xdr:row>73</xdr:row>
      <xdr:rowOff>83820</xdr:rowOff>
    </xdr:from>
    <xdr:to>
      <xdr:col>8</xdr:col>
      <xdr:colOff>449580</xdr:colOff>
      <xdr:row>85</xdr:row>
      <xdr:rowOff>137795</xdr:rowOff>
    </xdr:to>
    <xdr:pic>
      <xdr:nvPicPr>
        <xdr:cNvPr id="2" name="图片 1"/>
        <xdr:cNvPicPr>
          <a:picLocks noChangeAspect="1"/>
        </xdr:cNvPicPr>
      </xdr:nvPicPr>
      <xdr:blipFill>
        <a:blip r:embed="rId1"/>
        <a:stretch>
          <a:fillRect/>
        </a:stretch>
      </xdr:blipFill>
      <xdr:spPr>
        <a:xfrm>
          <a:off x="914400" y="18661380"/>
          <a:ext cx="5021580" cy="3117215"/>
        </a:xfrm>
        <a:prstGeom prst="rect">
          <a:avLst/>
        </a:prstGeom>
        <a:noFill/>
        <a:ln w="9525">
          <a:noFill/>
        </a:ln>
      </xdr:spPr>
    </xdr:pic>
    <xdr:clientData/>
  </xdr:twoCellAnchor>
  <xdr:twoCellAnchor editAs="oneCell">
    <xdr:from>
      <xdr:col>0</xdr:col>
      <xdr:colOff>374015</xdr:colOff>
      <xdr:row>101</xdr:row>
      <xdr:rowOff>83820</xdr:rowOff>
    </xdr:from>
    <xdr:to>
      <xdr:col>9</xdr:col>
      <xdr:colOff>358140</xdr:colOff>
      <xdr:row>120</xdr:row>
      <xdr:rowOff>137795</xdr:rowOff>
    </xdr:to>
    <xdr:pic>
      <xdr:nvPicPr>
        <xdr:cNvPr id="3" name="图片 2"/>
        <xdr:cNvPicPr>
          <a:picLocks noChangeAspect="1"/>
        </xdr:cNvPicPr>
      </xdr:nvPicPr>
      <xdr:blipFill>
        <a:blip r:embed="rId2"/>
        <a:stretch>
          <a:fillRect/>
        </a:stretch>
      </xdr:blipFill>
      <xdr:spPr>
        <a:xfrm>
          <a:off x="374015" y="25679400"/>
          <a:ext cx="6156325" cy="4904105"/>
        </a:xfrm>
        <a:prstGeom prst="rect">
          <a:avLst/>
        </a:prstGeom>
        <a:noFill/>
        <a:ln w="9525">
          <a:noFill/>
        </a:ln>
      </xdr:spPr>
    </xdr:pic>
    <xdr:clientData/>
  </xdr:twoCellAnchor>
  <xdr:twoCellAnchor editAs="oneCell">
    <xdr:from>
      <xdr:col>0</xdr:col>
      <xdr:colOff>144780</xdr:colOff>
      <xdr:row>50</xdr:row>
      <xdr:rowOff>83820</xdr:rowOff>
    </xdr:from>
    <xdr:to>
      <xdr:col>6</xdr:col>
      <xdr:colOff>457200</xdr:colOff>
      <xdr:row>68</xdr:row>
      <xdr:rowOff>137795</xdr:rowOff>
    </xdr:to>
    <xdr:pic>
      <xdr:nvPicPr>
        <xdr:cNvPr id="4" name="图片 3"/>
        <xdr:cNvPicPr>
          <a:picLocks noChangeAspect="1"/>
        </xdr:cNvPicPr>
      </xdr:nvPicPr>
      <xdr:blipFill>
        <a:blip r:embed="rId3"/>
        <a:stretch>
          <a:fillRect/>
        </a:stretch>
      </xdr:blipFill>
      <xdr:spPr>
        <a:xfrm>
          <a:off x="144780" y="12797790"/>
          <a:ext cx="4427220" cy="4648835"/>
        </a:xfrm>
        <a:prstGeom prst="rect">
          <a:avLst/>
        </a:prstGeom>
        <a:noFill/>
        <a:ln w="9525">
          <a:noFill/>
        </a:ln>
      </xdr:spPr>
    </xdr:pic>
    <xdr:clientData/>
  </xdr:twoCellAnchor>
  <xdr:twoCellAnchor editAs="oneCell">
    <xdr:from>
      <xdr:col>4</xdr:col>
      <xdr:colOff>487680</xdr:colOff>
      <xdr:row>148</xdr:row>
      <xdr:rowOff>0</xdr:rowOff>
    </xdr:from>
    <xdr:to>
      <xdr:col>10</xdr:col>
      <xdr:colOff>0</xdr:colOff>
      <xdr:row>168</xdr:row>
      <xdr:rowOff>0</xdr:rowOff>
    </xdr:to>
    <xdr:pic>
      <xdr:nvPicPr>
        <xdr:cNvPr id="5" name="图片 4"/>
        <xdr:cNvPicPr>
          <a:picLocks noChangeAspect="1"/>
        </xdr:cNvPicPr>
      </xdr:nvPicPr>
      <xdr:blipFill>
        <a:blip r:embed="rId4"/>
        <a:stretch>
          <a:fillRect/>
        </a:stretch>
      </xdr:blipFill>
      <xdr:spPr>
        <a:xfrm>
          <a:off x="3230880" y="37288470"/>
          <a:ext cx="3627120" cy="34290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00taw7vawucl12\FileStorage\File\2022-10\&#20013;&#22269;&#37038;&#25919;&#36328;&#22659;&#29289;&#27969;&#20135;&#21697;&#25253;&#20215;20221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 录"/>
      <sheetName val="国际及港澳台EMS"/>
      <sheetName val="e特快"/>
      <sheetName val="e邮宝"/>
      <sheetName val="国际小包"/>
      <sheetName val="国际航空包裹"/>
      <sheetName val="国际水陆路包裹"/>
      <sheetName val="港澳台航空包裹"/>
      <sheetName val="港澳台水陆路包裹"/>
      <sheetName val="中速-FedEx文件"/>
      <sheetName val="中速-FedEx优先"/>
      <sheetName val="中速-FedEx经济"/>
      <sheetName val="中速-DHL"/>
      <sheetName val="中速-佐川"/>
      <sheetName val="香港快递"/>
      <sheetName val="中邮海外仓"/>
      <sheetName val="中邮FBA"/>
      <sheetName val="禁限寄规定"/>
      <sheetName val="常见问题"/>
      <sheetName val="VAT政策"/>
      <sheetName val="保价赔偿"/>
    </sheetNames>
    <sheetDataSet>
      <sheetData sheetId="0" refreshError="1"/>
      <sheetData sheetId="1" refreshError="1"/>
      <sheetData sheetId="2" refreshError="1"/>
      <sheetData sheetId="3" refreshError="1"/>
      <sheetData sheetId="4" refreshError="1"/>
      <sheetData sheetId="5" refreshError="1">
        <row r="4">
          <cell r="B4" t="str">
            <v>阿富汗</v>
          </cell>
          <cell r="C4">
            <v>219.1</v>
          </cell>
          <cell r="D4">
            <v>72.1</v>
          </cell>
          <cell r="E4">
            <v>30</v>
          </cell>
          <cell r="F4" t="str">
            <v>第一类尺寸</v>
          </cell>
        </row>
        <row r="5">
          <cell r="B5" t="str">
            <v>阿尔巴尼亚</v>
          </cell>
          <cell r="C5">
            <v>161.4</v>
          </cell>
          <cell r="D5">
            <v>57.9</v>
          </cell>
          <cell r="E5">
            <v>20</v>
          </cell>
          <cell r="F5" t="str">
            <v>第一类尺寸</v>
          </cell>
        </row>
        <row r="6">
          <cell r="B6" t="str">
            <v>阿尔及利亚</v>
          </cell>
          <cell r="C6">
            <v>163.7</v>
          </cell>
          <cell r="D6">
            <v>77.3</v>
          </cell>
          <cell r="E6">
            <v>20</v>
          </cell>
          <cell r="F6" t="str">
            <v>第三类尺寸</v>
          </cell>
        </row>
        <row r="7">
          <cell r="B7" t="str">
            <v>美国</v>
          </cell>
          <cell r="C7">
            <v>158.5</v>
          </cell>
          <cell r="D7">
            <v>95</v>
          </cell>
          <cell r="E7">
            <v>31.5</v>
          </cell>
          <cell r="F7" t="str">
            <v>第三类尺寸</v>
          </cell>
        </row>
        <row r="8">
          <cell r="B8" t="str">
            <v>东萨摩亚</v>
          </cell>
          <cell r="C8">
            <v>160.7</v>
          </cell>
          <cell r="D8">
            <v>95</v>
          </cell>
          <cell r="E8">
            <v>31.5</v>
          </cell>
          <cell r="F8" t="str">
            <v>第三类尺寸</v>
          </cell>
        </row>
        <row r="9">
          <cell r="B9" t="str">
            <v>安道尔</v>
          </cell>
          <cell r="C9">
            <v>185.3</v>
          </cell>
          <cell r="D9">
            <v>68.3</v>
          </cell>
          <cell r="E9">
            <v>30</v>
          </cell>
          <cell r="F9" t="str">
            <v>第三类尺寸</v>
          </cell>
        </row>
        <row r="10">
          <cell r="B10" t="str">
            <v>安哥拉</v>
          </cell>
          <cell r="C10">
            <v>203</v>
          </cell>
          <cell r="D10">
            <v>106.6</v>
          </cell>
          <cell r="E10">
            <v>20</v>
          </cell>
          <cell r="F10" t="str">
            <v>第二类尺寸</v>
          </cell>
        </row>
        <row r="11">
          <cell r="B11" t="str">
            <v>安圭拉</v>
          </cell>
          <cell r="C11">
            <v>161.5</v>
          </cell>
          <cell r="D11">
            <v>96.6</v>
          </cell>
          <cell r="E11">
            <v>20</v>
          </cell>
          <cell r="F11" t="str">
            <v>第一类尺寸</v>
          </cell>
        </row>
        <row r="12">
          <cell r="B12" t="str">
            <v>安提瓜和巴布达</v>
          </cell>
          <cell r="C12">
            <v>170.5</v>
          </cell>
          <cell r="D12">
            <v>105.6</v>
          </cell>
          <cell r="E12">
            <v>20</v>
          </cell>
          <cell r="F12" t="str">
            <v>第三类尺寸</v>
          </cell>
        </row>
        <row r="13">
          <cell r="B13" t="str">
            <v>阿根廷</v>
          </cell>
          <cell r="C13">
            <v>249.8</v>
          </cell>
          <cell r="D13">
            <v>138.5</v>
          </cell>
          <cell r="E13">
            <v>20</v>
          </cell>
          <cell r="F13" t="str">
            <v>第三类尺寸</v>
          </cell>
        </row>
        <row r="14">
          <cell r="B14" t="str">
            <v>亚美尼亚</v>
          </cell>
          <cell r="C14">
            <v>170.9</v>
          </cell>
          <cell r="D14">
            <v>61.2</v>
          </cell>
          <cell r="E14">
            <v>20</v>
          </cell>
          <cell r="F14" t="str">
            <v>第二类尺寸</v>
          </cell>
        </row>
        <row r="15">
          <cell r="B15" t="str">
            <v>阿松森岛</v>
          </cell>
          <cell r="C15">
            <v>192.9</v>
          </cell>
          <cell r="D15">
            <v>123.3</v>
          </cell>
          <cell r="E15">
            <v>30</v>
          </cell>
          <cell r="F15" t="str">
            <v>第三类尺寸</v>
          </cell>
        </row>
        <row r="16">
          <cell r="B16" t="str">
            <v>澳大利亚</v>
          </cell>
          <cell r="C16">
            <v>143.8</v>
          </cell>
          <cell r="D16">
            <v>70</v>
          </cell>
          <cell r="E16">
            <v>20</v>
          </cell>
          <cell r="F16" t="str">
            <v>第三类尺寸</v>
          </cell>
        </row>
        <row r="17">
          <cell r="B17" t="str">
            <v>奥地利</v>
          </cell>
          <cell r="C17">
            <v>153.8</v>
          </cell>
          <cell r="D17">
            <v>60.4</v>
          </cell>
          <cell r="E17">
            <v>31.5</v>
          </cell>
          <cell r="F17" t="str">
            <v>第二类尺寸</v>
          </cell>
        </row>
        <row r="18">
          <cell r="B18" t="str">
            <v>阿塞拜疆</v>
          </cell>
          <cell r="C18">
            <v>167.3</v>
          </cell>
          <cell r="D18">
            <v>65</v>
          </cell>
          <cell r="E18">
            <v>30</v>
          </cell>
          <cell r="F18" t="str">
            <v>第二类尺寸</v>
          </cell>
        </row>
        <row r="19">
          <cell r="B19" t="str">
            <v>亚速尔群岛和马德拉群岛</v>
          </cell>
          <cell r="C19">
            <v>189.3</v>
          </cell>
          <cell r="D19">
            <v>78.4</v>
          </cell>
          <cell r="E19">
            <v>20</v>
          </cell>
          <cell r="F19" t="str">
            <v>第三类尺寸</v>
          </cell>
        </row>
        <row r="20">
          <cell r="B20" t="str">
            <v>巴哈马群岛</v>
          </cell>
          <cell r="C20">
            <v>169</v>
          </cell>
          <cell r="D20">
            <v>93.7</v>
          </cell>
          <cell r="E20">
            <v>20</v>
          </cell>
          <cell r="F20" t="str">
            <v>第三类尺寸</v>
          </cell>
        </row>
        <row r="21">
          <cell r="B21" t="str">
            <v>巴林</v>
          </cell>
          <cell r="C21">
            <v>137.7</v>
          </cell>
          <cell r="D21">
            <v>51.5</v>
          </cell>
          <cell r="E21">
            <v>30</v>
          </cell>
          <cell r="F21" t="str">
            <v>第一类尺寸</v>
          </cell>
        </row>
        <row r="22">
          <cell r="B22" t="str">
            <v>孟加拉</v>
          </cell>
          <cell r="C22">
            <v>119.3</v>
          </cell>
          <cell r="D22">
            <v>45.5</v>
          </cell>
          <cell r="E22">
            <v>20</v>
          </cell>
          <cell r="F22" t="str">
            <v>第一类尺寸</v>
          </cell>
        </row>
        <row r="23">
          <cell r="B23" t="str">
            <v>巴巴多斯</v>
          </cell>
          <cell r="C23">
            <v>160.9</v>
          </cell>
          <cell r="D23">
            <v>95.1</v>
          </cell>
          <cell r="E23">
            <v>20</v>
          </cell>
          <cell r="F23" t="str">
            <v>第三类尺寸</v>
          </cell>
        </row>
        <row r="24">
          <cell r="B24" t="str">
            <v>白俄罗斯</v>
          </cell>
          <cell r="C24">
            <v>134.8</v>
          </cell>
          <cell r="D24">
            <v>56.3</v>
          </cell>
          <cell r="E24">
            <v>30</v>
          </cell>
          <cell r="F24" t="str">
            <v>第三类尺寸</v>
          </cell>
        </row>
        <row r="25">
          <cell r="B25" t="str">
            <v>比利时</v>
          </cell>
          <cell r="C25">
            <v>210.2</v>
          </cell>
          <cell r="D25">
            <v>51.7</v>
          </cell>
          <cell r="E25">
            <v>30</v>
          </cell>
          <cell r="F25" t="str">
            <v>第二类尺寸</v>
          </cell>
        </row>
        <row r="26">
          <cell r="B26" t="str">
            <v>伯里兹</v>
          </cell>
          <cell r="C26">
            <v>174.4</v>
          </cell>
          <cell r="D26">
            <v>99.4</v>
          </cell>
          <cell r="E26">
            <v>25</v>
          </cell>
          <cell r="F26" t="str">
            <v>第一类尺寸</v>
          </cell>
        </row>
        <row r="27">
          <cell r="B27" t="str">
            <v>贝宁</v>
          </cell>
          <cell r="C27">
            <v>166.1</v>
          </cell>
          <cell r="D27">
            <v>97.7</v>
          </cell>
          <cell r="E27">
            <v>30</v>
          </cell>
          <cell r="F27" t="str">
            <v>第一类尺寸</v>
          </cell>
        </row>
        <row r="28">
          <cell r="B28" t="str">
            <v>百慕大群岛</v>
          </cell>
          <cell r="C28">
            <v>192.1</v>
          </cell>
          <cell r="D28">
            <v>93.3</v>
          </cell>
          <cell r="E28">
            <v>20</v>
          </cell>
          <cell r="F28" t="str">
            <v>第二类尺寸</v>
          </cell>
        </row>
        <row r="29">
          <cell r="B29" t="str">
            <v>不丹</v>
          </cell>
          <cell r="C29">
            <v>135.9</v>
          </cell>
          <cell r="D29">
            <v>45.5</v>
          </cell>
          <cell r="E29">
            <v>30</v>
          </cell>
          <cell r="F29" t="str">
            <v>第二类尺寸</v>
          </cell>
        </row>
        <row r="30">
          <cell r="B30" t="str">
            <v>玻利维亚</v>
          </cell>
          <cell r="C30">
            <v>252.6</v>
          </cell>
          <cell r="D30">
            <v>151.3</v>
          </cell>
          <cell r="E30">
            <v>20</v>
          </cell>
          <cell r="F30" t="str">
            <v>第三类尺寸</v>
          </cell>
        </row>
        <row r="31">
          <cell r="B31" t="str">
            <v>波黑</v>
          </cell>
          <cell r="C31">
            <v>167.4</v>
          </cell>
          <cell r="D31">
            <v>75.8</v>
          </cell>
          <cell r="E31">
            <v>31.5</v>
          </cell>
          <cell r="F31" t="str">
            <v>第二类尺寸</v>
          </cell>
        </row>
        <row r="32">
          <cell r="B32" t="str">
            <v>博茨瓦纳</v>
          </cell>
          <cell r="C32">
            <v>211.7</v>
          </cell>
          <cell r="D32">
            <v>115.3</v>
          </cell>
          <cell r="E32">
            <v>30</v>
          </cell>
          <cell r="F32" t="str">
            <v>第一类尺寸</v>
          </cell>
        </row>
        <row r="33">
          <cell r="B33" t="str">
            <v>巴西</v>
          </cell>
          <cell r="C33">
            <v>240.2</v>
          </cell>
          <cell r="D33">
            <v>122.5</v>
          </cell>
          <cell r="E33">
            <v>30</v>
          </cell>
          <cell r="F33" t="str">
            <v>第三类尺寸</v>
          </cell>
        </row>
        <row r="34">
          <cell r="B34" t="str">
            <v>文莱达鲁萨兰</v>
          </cell>
          <cell r="C34">
            <v>110.7</v>
          </cell>
          <cell r="D34">
            <v>45.8</v>
          </cell>
          <cell r="E34">
            <v>30</v>
          </cell>
          <cell r="F34" t="str">
            <v>第二类尺寸</v>
          </cell>
        </row>
        <row r="35">
          <cell r="B35" t="str">
            <v>保加利亚</v>
          </cell>
          <cell r="C35">
            <v>144.2</v>
          </cell>
          <cell r="D35">
            <v>58.5</v>
          </cell>
          <cell r="E35">
            <v>30</v>
          </cell>
          <cell r="F35" t="str">
            <v>第一类尺寸</v>
          </cell>
        </row>
        <row r="36">
          <cell r="B36" t="str">
            <v>布基纳法索</v>
          </cell>
          <cell r="C36">
            <v>196.8</v>
          </cell>
          <cell r="D36">
            <v>106.7</v>
          </cell>
          <cell r="E36">
            <v>30</v>
          </cell>
          <cell r="F36" t="str">
            <v>第一类尺寸</v>
          </cell>
        </row>
        <row r="37">
          <cell r="B37" t="str">
            <v>布隆迪</v>
          </cell>
          <cell r="C37">
            <v>217.7</v>
          </cell>
          <cell r="D37">
            <v>112</v>
          </cell>
          <cell r="E37">
            <v>30</v>
          </cell>
          <cell r="F37" t="str">
            <v>第二类尺寸</v>
          </cell>
        </row>
        <row r="38">
          <cell r="B38" t="str">
            <v>卡奔达</v>
          </cell>
          <cell r="C38">
            <v>203</v>
          </cell>
          <cell r="D38">
            <v>106.6</v>
          </cell>
          <cell r="E38">
            <v>20</v>
          </cell>
          <cell r="F38" t="str">
            <v>第二类尺寸</v>
          </cell>
        </row>
        <row r="39">
          <cell r="B39" t="str">
            <v>柬埔寨</v>
          </cell>
          <cell r="C39">
            <v>104.2</v>
          </cell>
          <cell r="D39">
            <v>39.3</v>
          </cell>
          <cell r="E39">
            <v>30</v>
          </cell>
          <cell r="F39" t="str">
            <v>第三类尺寸</v>
          </cell>
        </row>
        <row r="40">
          <cell r="B40" t="str">
            <v>喀麦隆</v>
          </cell>
          <cell r="C40">
            <v>194.4</v>
          </cell>
          <cell r="D40">
            <v>97.2</v>
          </cell>
          <cell r="E40">
            <v>30</v>
          </cell>
          <cell r="F40" t="str">
            <v>第一类尺寸</v>
          </cell>
        </row>
        <row r="41">
          <cell r="B41" t="str">
            <v>加拿大</v>
          </cell>
          <cell r="C41">
            <v>137.7</v>
          </cell>
          <cell r="D41">
            <v>72</v>
          </cell>
          <cell r="E41">
            <v>30</v>
          </cell>
          <cell r="F41" t="str">
            <v>第一类尺寸</v>
          </cell>
        </row>
        <row r="42">
          <cell r="B42" t="str">
            <v>加那利群岛</v>
          </cell>
          <cell r="C42">
            <v>165.9</v>
          </cell>
          <cell r="D42">
            <v>135</v>
          </cell>
          <cell r="E42">
            <v>30</v>
          </cell>
          <cell r="F42" t="str">
            <v>第三类尺寸</v>
          </cell>
        </row>
        <row r="43">
          <cell r="B43" t="str">
            <v>佛得角</v>
          </cell>
          <cell r="C43">
            <v>191.1</v>
          </cell>
          <cell r="D43">
            <v>94.7</v>
          </cell>
          <cell r="E43">
            <v>20</v>
          </cell>
          <cell r="F43" t="str">
            <v>第一类尺寸</v>
          </cell>
        </row>
        <row r="44">
          <cell r="B44" t="str">
            <v>加罗林群岛，马里亚纳群岛</v>
          </cell>
          <cell r="C44">
            <v>160.7</v>
          </cell>
          <cell r="D44">
            <v>95</v>
          </cell>
          <cell r="E44">
            <v>31.5</v>
          </cell>
          <cell r="F44" t="str">
            <v>第三类尺寸</v>
          </cell>
        </row>
        <row r="45">
          <cell r="B45" t="str">
            <v>开曼群岛</v>
          </cell>
          <cell r="C45">
            <v>194.3</v>
          </cell>
          <cell r="D45">
            <v>106</v>
          </cell>
          <cell r="E45">
            <v>10</v>
          </cell>
          <cell r="F45" t="str">
            <v>第一类尺寸</v>
          </cell>
        </row>
        <row r="46">
          <cell r="B46" t="str">
            <v>中非共和国</v>
          </cell>
          <cell r="C46">
            <v>225.4</v>
          </cell>
          <cell r="D46">
            <v>107.6</v>
          </cell>
          <cell r="E46">
            <v>30</v>
          </cell>
          <cell r="F46" t="str">
            <v>第二类尺寸</v>
          </cell>
        </row>
        <row r="47">
          <cell r="B47" t="str">
            <v>乍得</v>
          </cell>
          <cell r="C47">
            <v>195.7</v>
          </cell>
          <cell r="D47">
            <v>105.3</v>
          </cell>
          <cell r="E47">
            <v>30</v>
          </cell>
          <cell r="F47" t="str">
            <v>第二类尺寸</v>
          </cell>
        </row>
        <row r="48">
          <cell r="B48" t="str">
            <v>智利</v>
          </cell>
          <cell r="C48">
            <v>214.5</v>
          </cell>
          <cell r="D48">
            <v>129.2</v>
          </cell>
          <cell r="E48">
            <v>30</v>
          </cell>
          <cell r="F48" t="str">
            <v>第一类尺寸</v>
          </cell>
        </row>
        <row r="49">
          <cell r="B49" t="str">
            <v>圣诞岛</v>
          </cell>
          <cell r="C49">
            <v>141.4</v>
          </cell>
          <cell r="D49">
            <v>70</v>
          </cell>
          <cell r="E49">
            <v>20</v>
          </cell>
          <cell r="F49" t="str">
            <v>第三类尺寸</v>
          </cell>
        </row>
        <row r="50">
          <cell r="B50" t="str">
            <v>科科斯群岛,洛德豪岛</v>
          </cell>
          <cell r="C50">
            <v>141.4</v>
          </cell>
          <cell r="D50">
            <v>70</v>
          </cell>
          <cell r="E50">
            <v>20</v>
          </cell>
          <cell r="F50" t="str">
            <v>第三类尺寸</v>
          </cell>
        </row>
        <row r="51">
          <cell r="B51" t="str">
            <v>哥伦比亚</v>
          </cell>
          <cell r="C51">
            <v>212.7</v>
          </cell>
          <cell r="D51">
            <v>137.6</v>
          </cell>
          <cell r="E51">
            <v>50</v>
          </cell>
          <cell r="F51" t="str">
            <v>第二类尺寸</v>
          </cell>
        </row>
        <row r="52">
          <cell r="B52" t="str">
            <v>科摩罗</v>
          </cell>
          <cell r="C52">
            <v>191.7</v>
          </cell>
          <cell r="D52">
            <v>122.1</v>
          </cell>
          <cell r="E52">
            <v>20</v>
          </cell>
          <cell r="F52" t="str">
            <v>第一类尺寸</v>
          </cell>
        </row>
        <row r="53">
          <cell r="B53" t="str">
            <v>刚果民主共和国</v>
          </cell>
          <cell r="C53">
            <v>227.3</v>
          </cell>
          <cell r="D53">
            <v>117.2</v>
          </cell>
          <cell r="E53">
            <v>30</v>
          </cell>
          <cell r="F53" t="str">
            <v>第一类尺寸</v>
          </cell>
        </row>
        <row r="54">
          <cell r="B54" t="str">
            <v>刚果共和国</v>
          </cell>
          <cell r="C54">
            <v>224</v>
          </cell>
          <cell r="D54">
            <v>109.8</v>
          </cell>
          <cell r="E54">
            <v>30</v>
          </cell>
          <cell r="F54" t="str">
            <v>第三类尺寸</v>
          </cell>
        </row>
        <row r="55">
          <cell r="B55" t="str">
            <v>库克群岛</v>
          </cell>
          <cell r="C55">
            <v>150</v>
          </cell>
          <cell r="D55">
            <v>73.8</v>
          </cell>
          <cell r="E55">
            <v>20</v>
          </cell>
          <cell r="F55" t="str">
            <v>第三类尺寸</v>
          </cell>
        </row>
        <row r="56">
          <cell r="B56" t="str">
            <v>哥斯达黎加</v>
          </cell>
          <cell r="C56">
            <v>172.3</v>
          </cell>
          <cell r="D56">
            <v>102.3</v>
          </cell>
          <cell r="E56">
            <v>30</v>
          </cell>
          <cell r="F56" t="str">
            <v>第一类尺寸</v>
          </cell>
        </row>
        <row r="57">
          <cell r="B57" t="str">
            <v>科特迪瓦</v>
          </cell>
          <cell r="C57">
            <v>196.3</v>
          </cell>
          <cell r="D57">
            <v>98.5</v>
          </cell>
          <cell r="E57">
            <v>30</v>
          </cell>
          <cell r="F57" t="str">
            <v>第一类尺寸</v>
          </cell>
        </row>
        <row r="58">
          <cell r="B58" t="str">
            <v>克罗地亚</v>
          </cell>
          <cell r="C58">
            <v>155.1</v>
          </cell>
          <cell r="D58">
            <v>70.4</v>
          </cell>
          <cell r="E58">
            <v>30</v>
          </cell>
          <cell r="F58" t="str">
            <v>第三类尺寸</v>
          </cell>
        </row>
        <row r="59">
          <cell r="B59" t="str">
            <v>古巴</v>
          </cell>
          <cell r="C59">
            <v>192.6</v>
          </cell>
          <cell r="D59">
            <v>106.9</v>
          </cell>
          <cell r="E59">
            <v>10</v>
          </cell>
          <cell r="F59" t="str">
            <v>第二类尺寸</v>
          </cell>
        </row>
        <row r="60">
          <cell r="B60" t="str">
            <v>塞浦路斯</v>
          </cell>
          <cell r="C60">
            <v>156.8</v>
          </cell>
          <cell r="D60">
            <v>75.9</v>
          </cell>
          <cell r="E60">
            <v>30</v>
          </cell>
          <cell r="F60" t="str">
            <v>第二类尺寸</v>
          </cell>
        </row>
        <row r="61">
          <cell r="B61" t="str">
            <v>捷克共和国</v>
          </cell>
          <cell r="C61">
            <v>157.2</v>
          </cell>
          <cell r="D61">
            <v>71.5</v>
          </cell>
          <cell r="E61">
            <v>30</v>
          </cell>
          <cell r="F61" t="str">
            <v>第一类尺寸</v>
          </cell>
        </row>
        <row r="62">
          <cell r="B62" t="str">
            <v>丹麦</v>
          </cell>
          <cell r="C62">
            <v>161.2</v>
          </cell>
          <cell r="D62">
            <v>70.8</v>
          </cell>
          <cell r="E62">
            <v>20</v>
          </cell>
          <cell r="F62" t="str">
            <v>第二类尺寸</v>
          </cell>
        </row>
        <row r="63">
          <cell r="B63" t="str">
            <v>吉布提</v>
          </cell>
          <cell r="C63">
            <v>176</v>
          </cell>
          <cell r="D63">
            <v>91.5</v>
          </cell>
          <cell r="E63">
            <v>30</v>
          </cell>
          <cell r="F63" t="str">
            <v>第二类尺寸</v>
          </cell>
        </row>
        <row r="64">
          <cell r="B64" t="str">
            <v>多米尼克</v>
          </cell>
          <cell r="C64">
            <v>161.1</v>
          </cell>
          <cell r="D64">
            <v>96.2</v>
          </cell>
          <cell r="E64">
            <v>22</v>
          </cell>
          <cell r="F64" t="str">
            <v>-</v>
          </cell>
        </row>
        <row r="65">
          <cell r="B65" t="str">
            <v>多米尼加共和国</v>
          </cell>
          <cell r="C65">
            <v>164.1</v>
          </cell>
          <cell r="D65">
            <v>99.2</v>
          </cell>
          <cell r="E65">
            <v>25</v>
          </cell>
          <cell r="F65" t="str">
            <v>第一类尺寸</v>
          </cell>
        </row>
        <row r="66">
          <cell r="B66" t="str">
            <v>厄瓜多尔</v>
          </cell>
          <cell r="C66">
            <v>220.2</v>
          </cell>
          <cell r="D66">
            <v>114.5</v>
          </cell>
          <cell r="E66">
            <v>30</v>
          </cell>
          <cell r="F66" t="str">
            <v>第三类尺寸</v>
          </cell>
        </row>
        <row r="67">
          <cell r="B67" t="str">
            <v>埃及</v>
          </cell>
          <cell r="C67">
            <v>155.6</v>
          </cell>
          <cell r="D67">
            <v>60.4</v>
          </cell>
          <cell r="E67">
            <v>30</v>
          </cell>
          <cell r="F67" t="str">
            <v>第一类尺寸</v>
          </cell>
        </row>
        <row r="68">
          <cell r="B68" t="str">
            <v>萨尔瓦多</v>
          </cell>
          <cell r="C68">
            <v>172.7</v>
          </cell>
          <cell r="D68">
            <v>97.1</v>
          </cell>
          <cell r="E68">
            <v>20</v>
          </cell>
          <cell r="F68" t="str">
            <v>第二类尺寸</v>
          </cell>
        </row>
        <row r="69">
          <cell r="B69" t="str">
            <v>赤道几内亚</v>
          </cell>
          <cell r="C69">
            <v>158.5</v>
          </cell>
          <cell r="D69">
            <v>93.6</v>
          </cell>
          <cell r="E69">
            <v>20</v>
          </cell>
          <cell r="F69" t="str">
            <v>第三类尺寸</v>
          </cell>
        </row>
        <row r="70">
          <cell r="B70" t="str">
            <v>厄立特里亚</v>
          </cell>
          <cell r="C70">
            <v>197.3</v>
          </cell>
          <cell r="D70">
            <v>96.2</v>
          </cell>
          <cell r="E70">
            <v>20</v>
          </cell>
          <cell r="F70" t="str">
            <v>第三类尺寸</v>
          </cell>
        </row>
        <row r="71">
          <cell r="B71" t="str">
            <v>爱沙尼亚</v>
          </cell>
          <cell r="C71">
            <v>149.2</v>
          </cell>
          <cell r="D71">
            <v>52.8</v>
          </cell>
          <cell r="E71">
            <v>30</v>
          </cell>
          <cell r="F71" t="str">
            <v>第二类尺寸</v>
          </cell>
        </row>
        <row r="72">
          <cell r="B72" t="str">
            <v>埃塞俄比亚</v>
          </cell>
          <cell r="C72">
            <v>155.2</v>
          </cell>
          <cell r="D72">
            <v>95.1</v>
          </cell>
          <cell r="E72">
            <v>31.5</v>
          </cell>
          <cell r="F72" t="str">
            <v>第三类尺寸</v>
          </cell>
        </row>
        <row r="73">
          <cell r="B73" t="str">
            <v>法罗群岛</v>
          </cell>
          <cell r="C73">
            <v>161.2</v>
          </cell>
          <cell r="D73">
            <v>70.8</v>
          </cell>
          <cell r="E73">
            <v>20</v>
          </cell>
          <cell r="F73" t="str">
            <v>第二类尺寸</v>
          </cell>
        </row>
        <row r="74">
          <cell r="B74" t="str">
            <v>斐济</v>
          </cell>
          <cell r="C74">
            <v>135.5</v>
          </cell>
          <cell r="D74">
            <v>74.8</v>
          </cell>
          <cell r="E74">
            <v>20</v>
          </cell>
          <cell r="F74" t="str">
            <v>第三类尺寸</v>
          </cell>
        </row>
        <row r="75">
          <cell r="B75" t="str">
            <v>芬兰</v>
          </cell>
          <cell r="C75">
            <v>203.9</v>
          </cell>
          <cell r="D75">
            <v>79</v>
          </cell>
          <cell r="E75">
            <v>31.5</v>
          </cell>
          <cell r="F75" t="str">
            <v>第三类尺寸</v>
          </cell>
        </row>
        <row r="76">
          <cell r="B76" t="str">
            <v>法国</v>
          </cell>
          <cell r="C76">
            <v>185.3</v>
          </cell>
          <cell r="D76">
            <v>68.3</v>
          </cell>
          <cell r="E76">
            <v>30</v>
          </cell>
          <cell r="F76" t="str">
            <v>第三类尺寸</v>
          </cell>
        </row>
        <row r="77">
          <cell r="B77" t="str">
            <v>法属圭亚那</v>
          </cell>
          <cell r="C77">
            <v>238</v>
          </cell>
          <cell r="D77">
            <v>116.3</v>
          </cell>
          <cell r="E77">
            <v>20</v>
          </cell>
          <cell r="F77" t="str">
            <v>第二类尺寸</v>
          </cell>
        </row>
        <row r="78">
          <cell r="B78" t="str">
            <v>法属波利尼西亚</v>
          </cell>
          <cell r="C78">
            <v>234</v>
          </cell>
          <cell r="D78">
            <v>107.5</v>
          </cell>
          <cell r="E78">
            <v>30</v>
          </cell>
          <cell r="F78" t="str">
            <v>第二类尺寸</v>
          </cell>
        </row>
        <row r="79">
          <cell r="B79" t="str">
            <v>加蓬</v>
          </cell>
          <cell r="C79">
            <v>199.7</v>
          </cell>
          <cell r="D79">
            <v>104.5</v>
          </cell>
          <cell r="E79">
            <v>20</v>
          </cell>
          <cell r="F79" t="str">
            <v>第一类尺寸</v>
          </cell>
        </row>
        <row r="80">
          <cell r="B80" t="str">
            <v>冈比亚</v>
          </cell>
          <cell r="C80">
            <v>205.8</v>
          </cell>
          <cell r="D80">
            <v>94.5</v>
          </cell>
          <cell r="E80">
            <v>30</v>
          </cell>
          <cell r="F80" t="str">
            <v>第二类尺寸</v>
          </cell>
        </row>
        <row r="81">
          <cell r="B81" t="str">
            <v>格鲁吉亚</v>
          </cell>
          <cell r="C81">
            <v>177.6</v>
          </cell>
          <cell r="D81">
            <v>63.4</v>
          </cell>
          <cell r="E81">
            <v>30</v>
          </cell>
          <cell r="F81" t="str">
            <v>第三类尺寸</v>
          </cell>
        </row>
        <row r="82">
          <cell r="B82" t="str">
            <v>德国</v>
          </cell>
          <cell r="C82">
            <v>190.9</v>
          </cell>
          <cell r="D82">
            <v>69.5</v>
          </cell>
          <cell r="E82">
            <v>31.5</v>
          </cell>
          <cell r="F82" t="str">
            <v>第三类尺寸</v>
          </cell>
        </row>
        <row r="83">
          <cell r="B83" t="str">
            <v>加纳</v>
          </cell>
          <cell r="C83">
            <v>183.5</v>
          </cell>
          <cell r="D83">
            <v>83.5</v>
          </cell>
          <cell r="E83">
            <v>30</v>
          </cell>
          <cell r="F83" t="str">
            <v>第一类尺寸</v>
          </cell>
        </row>
        <row r="84">
          <cell r="B84" t="str">
            <v>直布罗陀</v>
          </cell>
          <cell r="C84">
            <v>151.6</v>
          </cell>
          <cell r="D84">
            <v>79</v>
          </cell>
          <cell r="E84">
            <v>20</v>
          </cell>
          <cell r="F84" t="str">
            <v>第二类尺寸</v>
          </cell>
        </row>
        <row r="85">
          <cell r="B85" t="str">
            <v>希腊</v>
          </cell>
          <cell r="C85">
            <v>133.5</v>
          </cell>
          <cell r="D85">
            <v>59.7</v>
          </cell>
          <cell r="E85">
            <v>20</v>
          </cell>
          <cell r="F85" t="str">
            <v>第二类尺寸</v>
          </cell>
        </row>
        <row r="86">
          <cell r="B86" t="str">
            <v>格陵兰岛</v>
          </cell>
          <cell r="C86">
            <v>161.2</v>
          </cell>
          <cell r="D86">
            <v>70.8</v>
          </cell>
          <cell r="E86">
            <v>20</v>
          </cell>
          <cell r="F86" t="str">
            <v>第二类尺寸</v>
          </cell>
        </row>
        <row r="87">
          <cell r="B87" t="str">
            <v>格林纳达</v>
          </cell>
          <cell r="C87">
            <v>163.5</v>
          </cell>
          <cell r="D87">
            <v>97</v>
          </cell>
          <cell r="E87">
            <v>20</v>
          </cell>
          <cell r="F87" t="str">
            <v>第三类尺寸</v>
          </cell>
        </row>
        <row r="88">
          <cell r="B88" t="str">
            <v>瓜德罗普岛</v>
          </cell>
          <cell r="C88">
            <v>229</v>
          </cell>
          <cell r="D88">
            <v>107.3</v>
          </cell>
          <cell r="E88">
            <v>20</v>
          </cell>
          <cell r="F88" t="str">
            <v>第二类尺寸</v>
          </cell>
        </row>
        <row r="89">
          <cell r="B89" t="str">
            <v>危地马拉</v>
          </cell>
          <cell r="C89">
            <v>167.1</v>
          </cell>
          <cell r="D89">
            <v>93.8</v>
          </cell>
          <cell r="E89">
            <v>30</v>
          </cell>
          <cell r="F89" t="str">
            <v>第一类尺寸</v>
          </cell>
        </row>
        <row r="90">
          <cell r="B90" t="str">
            <v>几内亚</v>
          </cell>
          <cell r="C90">
            <v>161.1</v>
          </cell>
          <cell r="D90">
            <v>96.2</v>
          </cell>
          <cell r="E90">
            <v>30</v>
          </cell>
          <cell r="F90" t="str">
            <v>第一类尺寸</v>
          </cell>
        </row>
        <row r="91">
          <cell r="B91" t="str">
            <v>几内亚比绍</v>
          </cell>
          <cell r="C91">
            <v>243.8</v>
          </cell>
          <cell r="D91">
            <v>89.1</v>
          </cell>
          <cell r="E91">
            <v>20</v>
          </cell>
          <cell r="F91" t="str">
            <v>第三类尺寸</v>
          </cell>
        </row>
        <row r="92">
          <cell r="B92" t="str">
            <v>圭亚那</v>
          </cell>
          <cell r="C92">
            <v>146</v>
          </cell>
          <cell r="D92">
            <v>81.4</v>
          </cell>
          <cell r="E92">
            <v>20</v>
          </cell>
          <cell r="F92" t="str">
            <v>第二类尺寸</v>
          </cell>
        </row>
        <row r="93">
          <cell r="B93" t="str">
            <v>海地</v>
          </cell>
          <cell r="C93">
            <v>184.1</v>
          </cell>
          <cell r="D93">
            <v>119.2</v>
          </cell>
          <cell r="E93">
            <v>31.5</v>
          </cell>
          <cell r="F93" t="str">
            <v>第一类尺寸</v>
          </cell>
        </row>
        <row r="94">
          <cell r="B94" t="str">
            <v>夏威夷群岛,关岛</v>
          </cell>
          <cell r="C94">
            <v>160.7</v>
          </cell>
          <cell r="D94">
            <v>95</v>
          </cell>
          <cell r="E94">
            <v>31.5</v>
          </cell>
          <cell r="F94" t="str">
            <v>第三类尺寸</v>
          </cell>
        </row>
        <row r="95">
          <cell r="B95" t="str">
            <v>洪都拉斯</v>
          </cell>
          <cell r="C95">
            <v>191.1</v>
          </cell>
          <cell r="D95">
            <v>100.7</v>
          </cell>
          <cell r="E95">
            <v>20</v>
          </cell>
          <cell r="F95" t="str">
            <v>第三类尺寸</v>
          </cell>
        </row>
        <row r="96">
          <cell r="B96" t="str">
            <v>匈牙利</v>
          </cell>
          <cell r="C96">
            <v>145.1</v>
          </cell>
          <cell r="D96">
            <v>57</v>
          </cell>
          <cell r="E96">
            <v>20</v>
          </cell>
          <cell r="F96" t="str">
            <v>第一类尺寸</v>
          </cell>
        </row>
        <row r="97">
          <cell r="B97" t="str">
            <v>冰岛</v>
          </cell>
          <cell r="C97">
            <v>179.8</v>
          </cell>
          <cell r="D97">
            <v>83.4</v>
          </cell>
          <cell r="E97">
            <v>30</v>
          </cell>
          <cell r="F97" t="str">
            <v>第二类尺寸</v>
          </cell>
        </row>
        <row r="98">
          <cell r="B98" t="str">
            <v>伊夫尼</v>
          </cell>
          <cell r="C98">
            <v>166.5</v>
          </cell>
          <cell r="D98">
            <v>80.8</v>
          </cell>
          <cell r="E98">
            <v>20</v>
          </cell>
          <cell r="F98" t="str">
            <v>第二类尺寸</v>
          </cell>
        </row>
        <row r="99">
          <cell r="B99" t="str">
            <v>印度</v>
          </cell>
          <cell r="C99">
            <v>155.6</v>
          </cell>
          <cell r="D99">
            <v>57.7</v>
          </cell>
          <cell r="E99">
            <v>20</v>
          </cell>
          <cell r="F99" t="str">
            <v>第三类尺寸</v>
          </cell>
        </row>
        <row r="100">
          <cell r="B100" t="str">
            <v>印度尼西亚</v>
          </cell>
          <cell r="C100">
            <v>94.6</v>
          </cell>
          <cell r="D100">
            <v>38.7</v>
          </cell>
          <cell r="E100">
            <v>30</v>
          </cell>
          <cell r="F100" t="str">
            <v>第二类尺寸</v>
          </cell>
        </row>
        <row r="101">
          <cell r="B101" t="str">
            <v>伊朗</v>
          </cell>
          <cell r="C101">
            <v>182.3</v>
          </cell>
          <cell r="D101">
            <v>81.7</v>
          </cell>
          <cell r="E101">
            <v>20</v>
          </cell>
          <cell r="F101" t="str">
            <v>第二类尺寸</v>
          </cell>
        </row>
        <row r="102">
          <cell r="B102" t="str">
            <v>伊拉克</v>
          </cell>
          <cell r="C102">
            <v>191.8</v>
          </cell>
          <cell r="D102">
            <v>75.2</v>
          </cell>
          <cell r="E102">
            <v>30</v>
          </cell>
          <cell r="F102" t="str">
            <v>第二类尺寸</v>
          </cell>
        </row>
        <row r="103">
          <cell r="B103" t="str">
            <v>爱尔兰</v>
          </cell>
          <cell r="C103">
            <v>162.2</v>
          </cell>
          <cell r="D103">
            <v>72.4</v>
          </cell>
          <cell r="E103">
            <v>30</v>
          </cell>
          <cell r="F103" t="str">
            <v>第二类尺寸</v>
          </cell>
        </row>
        <row r="104">
          <cell r="B104" t="str">
            <v>以色列</v>
          </cell>
          <cell r="C104">
            <v>192.2</v>
          </cell>
          <cell r="D104">
            <v>95.8</v>
          </cell>
          <cell r="E104">
            <v>20</v>
          </cell>
          <cell r="F104" t="str">
            <v>第二类尺寸</v>
          </cell>
        </row>
        <row r="105">
          <cell r="B105" t="str">
            <v>意大利</v>
          </cell>
          <cell r="C105">
            <v>159.3</v>
          </cell>
          <cell r="D105">
            <v>71.2</v>
          </cell>
          <cell r="E105">
            <v>30</v>
          </cell>
          <cell r="F105" t="str">
            <v>第二类尺寸</v>
          </cell>
        </row>
        <row r="106">
          <cell r="B106" t="str">
            <v>牙买加</v>
          </cell>
          <cell r="C106">
            <v>164.6</v>
          </cell>
          <cell r="D106">
            <v>99.7</v>
          </cell>
          <cell r="E106">
            <v>20</v>
          </cell>
          <cell r="F106" t="str">
            <v>第一类尺寸</v>
          </cell>
        </row>
        <row r="107">
          <cell r="B107" t="str">
            <v>日本</v>
          </cell>
          <cell r="C107">
            <v>124.2</v>
          </cell>
          <cell r="D107">
            <v>29.6</v>
          </cell>
          <cell r="E107">
            <v>30</v>
          </cell>
          <cell r="F107" t="str">
            <v>第二类尺寸</v>
          </cell>
        </row>
        <row r="108">
          <cell r="B108" t="str">
            <v>约翰斯敦岛</v>
          </cell>
          <cell r="C108">
            <v>160.7</v>
          </cell>
          <cell r="D108">
            <v>95</v>
          </cell>
          <cell r="E108">
            <v>31.5</v>
          </cell>
          <cell r="F108" t="str">
            <v>第三类尺寸</v>
          </cell>
        </row>
        <row r="109">
          <cell r="B109" t="str">
            <v>约旦</v>
          </cell>
          <cell r="C109">
            <v>157.3</v>
          </cell>
          <cell r="D109">
            <v>71.6</v>
          </cell>
          <cell r="E109">
            <v>31.5</v>
          </cell>
          <cell r="F109" t="str">
            <v>第三类尺寸</v>
          </cell>
        </row>
        <row r="110">
          <cell r="B110" t="str">
            <v>哈萨克斯坦</v>
          </cell>
          <cell r="C110">
            <v>100.9</v>
          </cell>
          <cell r="D110">
            <v>30.5</v>
          </cell>
          <cell r="E110">
            <v>20</v>
          </cell>
          <cell r="F110" t="str">
            <v>第三类尺寸</v>
          </cell>
        </row>
        <row r="111">
          <cell r="B111" t="str">
            <v>肯尼亚</v>
          </cell>
          <cell r="C111">
            <v>191.1</v>
          </cell>
          <cell r="D111">
            <v>97.1</v>
          </cell>
          <cell r="E111">
            <v>30</v>
          </cell>
          <cell r="F111" t="str">
            <v>第三类尺寸</v>
          </cell>
        </row>
        <row r="112">
          <cell r="B112" t="str">
            <v>金门岛</v>
          </cell>
          <cell r="C112">
            <v>160.7</v>
          </cell>
          <cell r="D112">
            <v>95</v>
          </cell>
          <cell r="E112">
            <v>31.5</v>
          </cell>
          <cell r="F112" t="str">
            <v>第三类尺寸</v>
          </cell>
        </row>
        <row r="113">
          <cell r="B113" t="str">
            <v>基里巴斯</v>
          </cell>
          <cell r="C113">
            <v>166.8</v>
          </cell>
          <cell r="D113">
            <v>101.4</v>
          </cell>
          <cell r="E113">
            <v>30</v>
          </cell>
          <cell r="F113" t="str">
            <v>第一类尺寸</v>
          </cell>
        </row>
        <row r="114">
          <cell r="B114" t="str">
            <v>朝鲜民主主义人民共和国</v>
          </cell>
          <cell r="C114">
            <v>143.7</v>
          </cell>
          <cell r="D114">
            <v>24.8</v>
          </cell>
          <cell r="E114">
            <v>20</v>
          </cell>
          <cell r="F114" t="str">
            <v>第三类尺寸</v>
          </cell>
        </row>
        <row r="115">
          <cell r="B115" t="str">
            <v>韩国</v>
          </cell>
          <cell r="C115">
            <v>98.3</v>
          </cell>
          <cell r="D115">
            <v>21.3</v>
          </cell>
          <cell r="E115">
            <v>20</v>
          </cell>
          <cell r="F115" t="str">
            <v>第三类尺寸</v>
          </cell>
        </row>
        <row r="116">
          <cell r="B116" t="str">
            <v>科威特</v>
          </cell>
          <cell r="C116">
            <v>155.4</v>
          </cell>
          <cell r="D116">
            <v>64.6</v>
          </cell>
          <cell r="E116">
            <v>30</v>
          </cell>
          <cell r="F116" t="str">
            <v>第三类尺寸</v>
          </cell>
        </row>
        <row r="117">
          <cell r="B117" t="str">
            <v>吉尔吉斯斯坦</v>
          </cell>
          <cell r="C117">
            <v>108.2</v>
          </cell>
          <cell r="D117">
            <v>28.5</v>
          </cell>
          <cell r="E117">
            <v>20</v>
          </cell>
          <cell r="F117" t="str">
            <v>第三类尺寸</v>
          </cell>
        </row>
        <row r="118">
          <cell r="B118" t="str">
            <v>老挝</v>
          </cell>
          <cell r="C118">
            <v>149.5</v>
          </cell>
          <cell r="D118">
            <v>41.4</v>
          </cell>
          <cell r="E118">
            <v>30</v>
          </cell>
          <cell r="F118" t="str">
            <v>第三类尺寸</v>
          </cell>
        </row>
        <row r="119">
          <cell r="B119" t="str">
            <v>拉脱维亚</v>
          </cell>
          <cell r="C119">
            <v>127.4</v>
          </cell>
          <cell r="D119">
            <v>54.8</v>
          </cell>
          <cell r="E119">
            <v>30</v>
          </cell>
          <cell r="F119" t="str">
            <v>第三类尺寸</v>
          </cell>
        </row>
        <row r="120">
          <cell r="B120" t="str">
            <v>黎巴嫩</v>
          </cell>
          <cell r="C120">
            <v>141.1</v>
          </cell>
          <cell r="D120">
            <v>55.4</v>
          </cell>
          <cell r="E120">
            <v>30</v>
          </cell>
          <cell r="F120" t="str">
            <v>第三类尺寸</v>
          </cell>
        </row>
        <row r="121">
          <cell r="B121" t="str">
            <v>莱索托</v>
          </cell>
          <cell r="C121">
            <v>218.6</v>
          </cell>
          <cell r="D121">
            <v>117.5</v>
          </cell>
          <cell r="E121">
            <v>20</v>
          </cell>
          <cell r="F121" t="str">
            <v>第一类尺寸</v>
          </cell>
        </row>
        <row r="122">
          <cell r="B122" t="str">
            <v>利比里亚</v>
          </cell>
          <cell r="C122">
            <v>144.7</v>
          </cell>
          <cell r="D122">
            <v>84.6</v>
          </cell>
          <cell r="E122">
            <v>20</v>
          </cell>
          <cell r="F122" t="str">
            <v>第一类尺寸</v>
          </cell>
        </row>
        <row r="123">
          <cell r="B123" t="str">
            <v>利比亚</v>
          </cell>
          <cell r="C123">
            <v>154.6</v>
          </cell>
          <cell r="D123">
            <v>64.2</v>
          </cell>
          <cell r="E123">
            <v>20</v>
          </cell>
          <cell r="F123" t="str">
            <v>第二类尺寸</v>
          </cell>
        </row>
        <row r="124">
          <cell r="B124" t="str">
            <v>列支敦士登</v>
          </cell>
          <cell r="C124">
            <v>153.3</v>
          </cell>
          <cell r="D124">
            <v>68.5</v>
          </cell>
          <cell r="E124">
            <v>30</v>
          </cell>
          <cell r="F124" t="str">
            <v>第二类尺寸</v>
          </cell>
        </row>
        <row r="125">
          <cell r="B125" t="str">
            <v>立陶宛</v>
          </cell>
          <cell r="C125">
            <v>148.7</v>
          </cell>
          <cell r="D125">
            <v>52.3</v>
          </cell>
          <cell r="E125">
            <v>30</v>
          </cell>
          <cell r="F125" t="str">
            <v>第三类尺寸</v>
          </cell>
        </row>
        <row r="126">
          <cell r="B126" t="str">
            <v>卢森堡</v>
          </cell>
          <cell r="C126">
            <v>155.8</v>
          </cell>
          <cell r="D126">
            <v>67.7</v>
          </cell>
          <cell r="E126">
            <v>30</v>
          </cell>
          <cell r="F126" t="str">
            <v>第一类尺寸</v>
          </cell>
        </row>
        <row r="127">
          <cell r="B127" t="str">
            <v>马其顿</v>
          </cell>
          <cell r="C127">
            <v>159.1</v>
          </cell>
          <cell r="D127">
            <v>75.2</v>
          </cell>
          <cell r="E127">
            <v>30</v>
          </cell>
          <cell r="F127" t="str">
            <v>第二类尺寸</v>
          </cell>
        </row>
        <row r="128">
          <cell r="B128" t="str">
            <v>马达加斯加</v>
          </cell>
          <cell r="C128">
            <v>238.1</v>
          </cell>
          <cell r="D128">
            <v>119.7</v>
          </cell>
          <cell r="E128">
            <v>20</v>
          </cell>
          <cell r="F128" t="str">
            <v>第三类尺寸</v>
          </cell>
        </row>
        <row r="129">
          <cell r="B129" t="str">
            <v>马拉维</v>
          </cell>
          <cell r="C129">
            <v>221.5</v>
          </cell>
          <cell r="D129">
            <v>121.5</v>
          </cell>
          <cell r="E129">
            <v>30</v>
          </cell>
          <cell r="F129" t="str">
            <v>第一类尺寸</v>
          </cell>
        </row>
        <row r="130">
          <cell r="B130" t="str">
            <v>马来西亚</v>
          </cell>
          <cell r="C130">
            <v>82.6</v>
          </cell>
          <cell r="D130">
            <v>26.7</v>
          </cell>
          <cell r="E130">
            <v>30</v>
          </cell>
          <cell r="F130" t="str">
            <v>第一类尺寸</v>
          </cell>
        </row>
        <row r="131">
          <cell r="B131" t="str">
            <v>马尔代夫</v>
          </cell>
          <cell r="C131">
            <v>187.2</v>
          </cell>
          <cell r="D131">
            <v>68.2</v>
          </cell>
          <cell r="E131">
            <v>20</v>
          </cell>
          <cell r="F131" t="str">
            <v>第一类尺寸</v>
          </cell>
        </row>
        <row r="132">
          <cell r="B132" t="str">
            <v>马里</v>
          </cell>
          <cell r="C132">
            <v>192.1</v>
          </cell>
          <cell r="D132">
            <v>99.4</v>
          </cell>
          <cell r="E132">
            <v>30</v>
          </cell>
          <cell r="F132" t="str">
            <v>第二类尺寸</v>
          </cell>
        </row>
        <row r="133">
          <cell r="B133" t="str">
            <v>马耳他</v>
          </cell>
          <cell r="C133">
            <v>162.8</v>
          </cell>
          <cell r="D133">
            <v>65.8</v>
          </cell>
          <cell r="E133">
            <v>30</v>
          </cell>
          <cell r="F133" t="str">
            <v>第三类尺寸</v>
          </cell>
        </row>
        <row r="134">
          <cell r="B134" t="str">
            <v>马尔维纳斯福克兰群岛</v>
          </cell>
          <cell r="C134">
            <v>222.9</v>
          </cell>
          <cell r="D134">
            <v>122.8</v>
          </cell>
          <cell r="E134">
            <v>30</v>
          </cell>
          <cell r="F134" t="str">
            <v>第二类尺寸</v>
          </cell>
        </row>
        <row r="135">
          <cell r="B135" t="str">
            <v>马绍尔群岛</v>
          </cell>
          <cell r="C135">
            <v>160.7</v>
          </cell>
          <cell r="D135">
            <v>95</v>
          </cell>
          <cell r="E135">
            <v>31.5</v>
          </cell>
          <cell r="F135" t="str">
            <v>第三类尺寸</v>
          </cell>
        </row>
        <row r="136">
          <cell r="B136" t="str">
            <v>马提尼克岛</v>
          </cell>
          <cell r="C136">
            <v>229.7</v>
          </cell>
          <cell r="D136">
            <v>108</v>
          </cell>
          <cell r="E136">
            <v>20</v>
          </cell>
          <cell r="F136" t="str">
            <v>第二类尺寸</v>
          </cell>
        </row>
        <row r="137">
          <cell r="B137" t="str">
            <v>毛里塔尼亚</v>
          </cell>
          <cell r="C137">
            <v>203.2</v>
          </cell>
          <cell r="D137">
            <v>96.7</v>
          </cell>
          <cell r="E137">
            <v>30</v>
          </cell>
          <cell r="F137" t="str">
            <v>第三类尺寸</v>
          </cell>
        </row>
        <row r="138">
          <cell r="B138" t="str">
            <v>毛里求斯</v>
          </cell>
          <cell r="C138">
            <v>140</v>
          </cell>
          <cell r="D138">
            <v>81.6</v>
          </cell>
          <cell r="E138">
            <v>30</v>
          </cell>
          <cell r="F138" t="str">
            <v>第三类尺寸</v>
          </cell>
        </row>
        <row r="139">
          <cell r="B139" t="str">
            <v>墨西哥</v>
          </cell>
          <cell r="C139">
            <v>172.4</v>
          </cell>
          <cell r="D139">
            <v>90.5</v>
          </cell>
          <cell r="E139">
            <v>31.5</v>
          </cell>
          <cell r="F139" t="str">
            <v>第二类尺寸</v>
          </cell>
        </row>
        <row r="140">
          <cell r="B140" t="str">
            <v>中途岛，威克岛</v>
          </cell>
          <cell r="C140">
            <v>160.7</v>
          </cell>
          <cell r="D140">
            <v>95</v>
          </cell>
          <cell r="E140">
            <v>31.5</v>
          </cell>
          <cell r="F140" t="str">
            <v>第三类尺寸</v>
          </cell>
        </row>
        <row r="141">
          <cell r="B141" t="str">
            <v>摩尔多瓦</v>
          </cell>
          <cell r="C141">
            <v>163</v>
          </cell>
          <cell r="D141">
            <v>60.7</v>
          </cell>
          <cell r="E141">
            <v>20</v>
          </cell>
          <cell r="F141" t="str">
            <v>第二类尺寸</v>
          </cell>
        </row>
        <row r="142">
          <cell r="B142" t="str">
            <v>摩纳哥</v>
          </cell>
          <cell r="C142">
            <v>185.3</v>
          </cell>
          <cell r="D142">
            <v>68.3</v>
          </cell>
          <cell r="E142">
            <v>30</v>
          </cell>
          <cell r="F142" t="str">
            <v>第三类尺寸</v>
          </cell>
        </row>
        <row r="143">
          <cell r="B143" t="str">
            <v>蒙古</v>
          </cell>
          <cell r="C143">
            <v>117.2</v>
          </cell>
          <cell r="D143">
            <v>33.3</v>
          </cell>
          <cell r="E143">
            <v>30</v>
          </cell>
          <cell r="F143" t="str">
            <v>第二类尺寸</v>
          </cell>
        </row>
        <row r="144">
          <cell r="B144" t="str">
            <v>蒙特塞拉特岛</v>
          </cell>
          <cell r="C144">
            <v>170.8</v>
          </cell>
          <cell r="D144">
            <v>105.9</v>
          </cell>
          <cell r="E144">
            <v>20</v>
          </cell>
          <cell r="F144" t="str">
            <v>第三类尺寸</v>
          </cell>
        </row>
        <row r="145">
          <cell r="B145" t="str">
            <v>摩洛哥</v>
          </cell>
          <cell r="C145">
            <v>166.5</v>
          </cell>
          <cell r="D145">
            <v>80.8</v>
          </cell>
          <cell r="E145">
            <v>30</v>
          </cell>
          <cell r="F145" t="str">
            <v>第一类尺寸</v>
          </cell>
        </row>
        <row r="146">
          <cell r="B146" t="str">
            <v>莫桑比克</v>
          </cell>
          <cell r="C146">
            <v>247.6</v>
          </cell>
          <cell r="D146">
            <v>121.3</v>
          </cell>
          <cell r="E146">
            <v>30</v>
          </cell>
          <cell r="F146" t="str">
            <v>第一类尺寸</v>
          </cell>
        </row>
        <row r="147">
          <cell r="B147" t="str">
            <v>缅甸</v>
          </cell>
          <cell r="C147">
            <v>88.8</v>
          </cell>
          <cell r="D147">
            <v>28.7</v>
          </cell>
          <cell r="E147">
            <v>20</v>
          </cell>
          <cell r="F147" t="str">
            <v>第三类尺寸</v>
          </cell>
        </row>
        <row r="148">
          <cell r="B148" t="str">
            <v>纳米比亚</v>
          </cell>
          <cell r="C148">
            <v>283</v>
          </cell>
          <cell r="D148">
            <v>181.3</v>
          </cell>
          <cell r="E148">
            <v>20</v>
          </cell>
          <cell r="F148" t="str">
            <v>第二类尺寸</v>
          </cell>
        </row>
        <row r="149">
          <cell r="B149" t="str">
            <v>瑙鲁</v>
          </cell>
          <cell r="C149">
            <v>160</v>
          </cell>
          <cell r="D149">
            <v>95.1</v>
          </cell>
          <cell r="E149">
            <v>20</v>
          </cell>
          <cell r="F149" t="str">
            <v>第三类尺寸</v>
          </cell>
        </row>
        <row r="150">
          <cell r="B150" t="str">
            <v>尼泊尔</v>
          </cell>
          <cell r="C150">
            <v>127.6</v>
          </cell>
          <cell r="D150">
            <v>49.1</v>
          </cell>
          <cell r="E150">
            <v>20</v>
          </cell>
          <cell r="F150" t="str">
            <v>第三类尺寸</v>
          </cell>
        </row>
        <row r="151">
          <cell r="B151" t="str">
            <v>荷兰</v>
          </cell>
          <cell r="C151">
            <v>158.9</v>
          </cell>
          <cell r="D151">
            <v>68.5</v>
          </cell>
          <cell r="E151">
            <v>30</v>
          </cell>
          <cell r="F151" t="str">
            <v>第二类尺寸</v>
          </cell>
        </row>
        <row r="152">
          <cell r="B152" t="str">
            <v>荷属安的列斯群岛</v>
          </cell>
          <cell r="C152">
            <v>198.2</v>
          </cell>
          <cell r="D152">
            <v>117.3</v>
          </cell>
          <cell r="E152">
            <v>25</v>
          </cell>
          <cell r="F152" t="str">
            <v>第一类尺寸</v>
          </cell>
        </row>
        <row r="153">
          <cell r="B153" t="str">
            <v>新喀里多尼亚岛</v>
          </cell>
          <cell r="C153">
            <v>206.4</v>
          </cell>
          <cell r="D153">
            <v>79.9</v>
          </cell>
          <cell r="E153">
            <v>20</v>
          </cell>
          <cell r="F153" t="str">
            <v>第二类尺寸</v>
          </cell>
        </row>
        <row r="154">
          <cell r="B154" t="str">
            <v>新西兰</v>
          </cell>
          <cell r="C154">
            <v>171.1</v>
          </cell>
          <cell r="D154">
            <v>101.5</v>
          </cell>
          <cell r="E154">
            <v>30</v>
          </cell>
          <cell r="F154" t="str">
            <v>第二类尺寸</v>
          </cell>
        </row>
        <row r="155">
          <cell r="B155" t="str">
            <v>尼加拉瓜</v>
          </cell>
          <cell r="C155">
            <v>174</v>
          </cell>
          <cell r="D155">
            <v>95.5</v>
          </cell>
          <cell r="E155">
            <v>30</v>
          </cell>
          <cell r="F155" t="str">
            <v>第一类尺寸</v>
          </cell>
        </row>
        <row r="156">
          <cell r="B156" t="str">
            <v>尼日尔</v>
          </cell>
          <cell r="C156">
            <v>189.4</v>
          </cell>
          <cell r="D156">
            <v>107.6</v>
          </cell>
          <cell r="E156">
            <v>30</v>
          </cell>
          <cell r="F156" t="str">
            <v>第二类尺寸</v>
          </cell>
        </row>
        <row r="157">
          <cell r="B157" t="str">
            <v>尼日利亚</v>
          </cell>
          <cell r="C157">
            <v>171.1</v>
          </cell>
          <cell r="D157">
            <v>83</v>
          </cell>
          <cell r="E157">
            <v>30</v>
          </cell>
          <cell r="F157" t="str">
            <v>第一类尺寸</v>
          </cell>
        </row>
        <row r="158">
          <cell r="B158" t="str">
            <v>诺福克岛</v>
          </cell>
          <cell r="C158">
            <v>141.4</v>
          </cell>
          <cell r="D158">
            <v>70</v>
          </cell>
          <cell r="E158">
            <v>20</v>
          </cell>
          <cell r="F158" t="str">
            <v>任何一边不应超过1.05米，长度和长度以外的最大周长不应超过1.30米。</v>
          </cell>
        </row>
        <row r="159">
          <cell r="B159" t="str">
            <v>挪威</v>
          </cell>
          <cell r="C159">
            <v>179.4</v>
          </cell>
          <cell r="D159">
            <v>75.9</v>
          </cell>
          <cell r="E159">
            <v>30</v>
          </cell>
          <cell r="F159" t="str">
            <v>第二类尺寸</v>
          </cell>
        </row>
        <row r="160">
          <cell r="B160" t="str">
            <v>阿曼</v>
          </cell>
          <cell r="C160">
            <v>150.8</v>
          </cell>
          <cell r="D160">
            <v>54.4</v>
          </cell>
          <cell r="E160">
            <v>20</v>
          </cell>
          <cell r="F160" t="str">
            <v>第二类尺寸</v>
          </cell>
        </row>
        <row r="161">
          <cell r="B161" t="str">
            <v>东帝汶</v>
          </cell>
          <cell r="C161">
            <v>48.5</v>
          </cell>
          <cell r="D161">
            <v>22.3</v>
          </cell>
          <cell r="E161">
            <v>20</v>
          </cell>
          <cell r="F161" t="str">
            <v>第一类尺寸</v>
          </cell>
        </row>
        <row r="162">
          <cell r="B162" t="str">
            <v>巴基斯坦</v>
          </cell>
          <cell r="C162">
            <v>136</v>
          </cell>
          <cell r="D162">
            <v>50.3</v>
          </cell>
          <cell r="E162">
            <v>50</v>
          </cell>
          <cell r="F162" t="str">
            <v>第二类尺寸</v>
          </cell>
        </row>
        <row r="163">
          <cell r="B163" t="str">
            <v>巴拿马</v>
          </cell>
          <cell r="C163">
            <v>181</v>
          </cell>
          <cell r="D163">
            <v>110.2</v>
          </cell>
          <cell r="E163">
            <v>30</v>
          </cell>
          <cell r="F163" t="str">
            <v>第三类尺寸</v>
          </cell>
        </row>
        <row r="164">
          <cell r="B164" t="str">
            <v>巴布亚新几内亚</v>
          </cell>
          <cell r="C164">
            <v>183.4</v>
          </cell>
          <cell r="D164">
            <v>67.3</v>
          </cell>
          <cell r="E164">
            <v>20</v>
          </cell>
          <cell r="F164" t="str">
            <v>第三类尺寸</v>
          </cell>
        </row>
        <row r="165">
          <cell r="B165" t="str">
            <v>巴拉圭</v>
          </cell>
          <cell r="C165">
            <v>227.6</v>
          </cell>
          <cell r="D165">
            <v>145.1</v>
          </cell>
          <cell r="E165">
            <v>20</v>
          </cell>
          <cell r="F165" t="str">
            <v>第一类尺寸</v>
          </cell>
        </row>
        <row r="166">
          <cell r="B166" t="str">
            <v>秘鲁</v>
          </cell>
          <cell r="C166">
            <v>235.3</v>
          </cell>
          <cell r="D166">
            <v>147</v>
          </cell>
          <cell r="E166">
            <v>31.5</v>
          </cell>
          <cell r="F166" t="str">
            <v>第三类尺寸</v>
          </cell>
        </row>
        <row r="167">
          <cell r="B167" t="str">
            <v>菲律宾</v>
          </cell>
          <cell r="C167">
            <v>113.2</v>
          </cell>
          <cell r="D167">
            <v>35.5</v>
          </cell>
          <cell r="E167">
            <v>20</v>
          </cell>
          <cell r="F167" t="str">
            <v>第三类尺寸</v>
          </cell>
        </row>
        <row r="168">
          <cell r="B168" t="str">
            <v>皮特克恩岛</v>
          </cell>
          <cell r="C168">
            <v>157.1</v>
          </cell>
          <cell r="D168">
            <v>87.5</v>
          </cell>
          <cell r="E168">
            <v>20</v>
          </cell>
          <cell r="F168" t="str">
            <v>第二类尺寸</v>
          </cell>
        </row>
        <row r="169">
          <cell r="B169" t="str">
            <v>波兰</v>
          </cell>
          <cell r="C169">
            <v>139.4</v>
          </cell>
          <cell r="D169">
            <v>56.1</v>
          </cell>
          <cell r="E169">
            <v>20</v>
          </cell>
          <cell r="F169" t="str">
            <v>第二类尺寸</v>
          </cell>
        </row>
        <row r="170">
          <cell r="B170" t="str">
            <v>葡萄牙</v>
          </cell>
          <cell r="C170">
            <v>191</v>
          </cell>
          <cell r="D170">
            <v>80.1</v>
          </cell>
          <cell r="E170">
            <v>30</v>
          </cell>
          <cell r="F170" t="str">
            <v>第二类尺寸</v>
          </cell>
        </row>
        <row r="171">
          <cell r="B171" t="str">
            <v>波多黎各</v>
          </cell>
          <cell r="C171">
            <v>158.5</v>
          </cell>
          <cell r="D171">
            <v>95</v>
          </cell>
          <cell r="E171">
            <v>31.5</v>
          </cell>
          <cell r="F171" t="str">
            <v>第三类尺寸</v>
          </cell>
        </row>
        <row r="172">
          <cell r="B172" t="str">
            <v>卡塔尔</v>
          </cell>
          <cell r="C172">
            <v>135.1</v>
          </cell>
          <cell r="D172">
            <v>53.2</v>
          </cell>
          <cell r="E172">
            <v>30</v>
          </cell>
          <cell r="F172" t="str">
            <v>第二类尺寸</v>
          </cell>
        </row>
        <row r="173">
          <cell r="B173" t="str">
            <v>留尼汪岛</v>
          </cell>
          <cell r="C173">
            <v>240.7</v>
          </cell>
          <cell r="D173">
            <v>119</v>
          </cell>
          <cell r="E173">
            <v>20</v>
          </cell>
          <cell r="F173" t="str">
            <v>第二类尺寸</v>
          </cell>
        </row>
        <row r="174">
          <cell r="B174" t="str">
            <v>罗马尼亚</v>
          </cell>
          <cell r="C174">
            <v>150.3</v>
          </cell>
          <cell r="D174">
            <v>57.7</v>
          </cell>
          <cell r="E174">
            <v>30</v>
          </cell>
          <cell r="F174" t="str">
            <v>第三类尺寸</v>
          </cell>
        </row>
        <row r="175">
          <cell r="B175" t="str">
            <v>俄罗斯联邦</v>
          </cell>
          <cell r="C175">
            <v>170.2</v>
          </cell>
          <cell r="D175">
            <v>59.3</v>
          </cell>
          <cell r="E175">
            <v>20</v>
          </cell>
          <cell r="F175" t="str">
            <v>第三类尺寸</v>
          </cell>
        </row>
        <row r="176">
          <cell r="B176" t="str">
            <v>卢旺达</v>
          </cell>
          <cell r="C176">
            <v>194.7</v>
          </cell>
          <cell r="D176">
            <v>108.4</v>
          </cell>
          <cell r="E176">
            <v>30</v>
          </cell>
          <cell r="F176" t="str">
            <v>第二类尺寸</v>
          </cell>
        </row>
        <row r="177">
          <cell r="B177" t="str">
            <v>圣马力诺</v>
          </cell>
          <cell r="C177">
            <v>159.3</v>
          </cell>
          <cell r="D177">
            <v>71.2</v>
          </cell>
          <cell r="E177">
            <v>30</v>
          </cell>
          <cell r="F177" t="str">
            <v>第二类尺寸</v>
          </cell>
        </row>
        <row r="178">
          <cell r="B178" t="str">
            <v>圣多美和普林西比</v>
          </cell>
          <cell r="C178">
            <v>170.7</v>
          </cell>
          <cell r="D178">
            <v>101.1</v>
          </cell>
          <cell r="E178">
            <v>30</v>
          </cell>
          <cell r="F178" t="str">
            <v>第二类尺寸</v>
          </cell>
        </row>
        <row r="179">
          <cell r="B179" t="str">
            <v>沙特阿拉伯</v>
          </cell>
          <cell r="C179">
            <v>144.5</v>
          </cell>
          <cell r="D179">
            <v>76.7</v>
          </cell>
          <cell r="E179">
            <v>30</v>
          </cell>
          <cell r="F179" t="str">
            <v>第一类尺寸</v>
          </cell>
        </row>
        <row r="180">
          <cell r="B180" t="str">
            <v>塞内加尔</v>
          </cell>
          <cell r="C180">
            <v>189.1</v>
          </cell>
          <cell r="D180">
            <v>96.9</v>
          </cell>
          <cell r="E180">
            <v>20</v>
          </cell>
          <cell r="F180" t="str">
            <v>第二类尺寸</v>
          </cell>
        </row>
        <row r="181">
          <cell r="B181" t="str">
            <v>塞舌耳</v>
          </cell>
          <cell r="C181">
            <v>171.2</v>
          </cell>
          <cell r="D181">
            <v>98.6</v>
          </cell>
          <cell r="E181">
            <v>30</v>
          </cell>
          <cell r="F181" t="str">
            <v>第三类尺寸</v>
          </cell>
        </row>
        <row r="182">
          <cell r="B182" t="str">
            <v>塞拉利昂</v>
          </cell>
          <cell r="C182">
            <v>177.1</v>
          </cell>
          <cell r="D182">
            <v>90.1</v>
          </cell>
          <cell r="E182">
            <v>30</v>
          </cell>
          <cell r="F182" t="str">
            <v>第一类尺寸</v>
          </cell>
        </row>
        <row r="183">
          <cell r="B183" t="str">
            <v>锡金</v>
          </cell>
          <cell r="C183">
            <v>163</v>
          </cell>
          <cell r="D183">
            <v>65.1</v>
          </cell>
          <cell r="E183">
            <v>20</v>
          </cell>
          <cell r="F183" t="str">
            <v>第二类尺寸</v>
          </cell>
        </row>
        <row r="184">
          <cell r="B184" t="str">
            <v>新加坡</v>
          </cell>
          <cell r="C184">
            <v>91</v>
          </cell>
          <cell r="D184">
            <v>35.1</v>
          </cell>
          <cell r="E184">
            <v>30</v>
          </cell>
          <cell r="F184" t="str">
            <v>第二类尺寸</v>
          </cell>
        </row>
        <row r="185">
          <cell r="B185" t="str">
            <v>斯洛伐克</v>
          </cell>
          <cell r="C185">
            <v>149.1</v>
          </cell>
          <cell r="D185">
            <v>72.3</v>
          </cell>
          <cell r="E185">
            <v>20</v>
          </cell>
          <cell r="F185" t="str">
            <v>第一类尺寸</v>
          </cell>
        </row>
        <row r="186">
          <cell r="B186" t="str">
            <v>斯洛文尼亚</v>
          </cell>
          <cell r="C186">
            <v>161.6</v>
          </cell>
          <cell r="D186">
            <v>71.2</v>
          </cell>
          <cell r="E186">
            <v>30</v>
          </cell>
          <cell r="F186" t="str">
            <v>第一类尺寸</v>
          </cell>
        </row>
        <row r="187">
          <cell r="B187" t="str">
            <v>所罗门群岛</v>
          </cell>
          <cell r="C187">
            <v>169</v>
          </cell>
          <cell r="D187">
            <v>99.4</v>
          </cell>
          <cell r="E187">
            <v>20</v>
          </cell>
          <cell r="F187" t="str">
            <v>第三类尺寸</v>
          </cell>
        </row>
        <row r="188">
          <cell r="B188" t="str">
            <v>南非</v>
          </cell>
          <cell r="C188">
            <v>210.2</v>
          </cell>
          <cell r="D188">
            <v>117.1</v>
          </cell>
          <cell r="E188">
            <v>30</v>
          </cell>
          <cell r="F188" t="str">
            <v>第三类尺寸</v>
          </cell>
        </row>
        <row r="189">
          <cell r="B189" t="str">
            <v>南乔治亚岛和南桑德维奇岛</v>
          </cell>
          <cell r="C189">
            <v>223.5</v>
          </cell>
          <cell r="D189">
            <v>123.4</v>
          </cell>
          <cell r="E189">
            <v>20</v>
          </cell>
          <cell r="F189" t="str">
            <v>第二类尺寸</v>
          </cell>
        </row>
        <row r="190">
          <cell r="B190" t="str">
            <v>西班牙</v>
          </cell>
          <cell r="C190">
            <v>166</v>
          </cell>
          <cell r="D190">
            <v>72</v>
          </cell>
          <cell r="E190">
            <v>30</v>
          </cell>
          <cell r="F190" t="str">
            <v>第三类尺寸</v>
          </cell>
        </row>
        <row r="191">
          <cell r="B191" t="str">
            <v>斯里兰卡</v>
          </cell>
          <cell r="C191">
            <v>121.5</v>
          </cell>
          <cell r="D191">
            <v>44.5</v>
          </cell>
          <cell r="E191">
            <v>30</v>
          </cell>
          <cell r="F191" t="str">
            <v>第二类尺寸</v>
          </cell>
        </row>
        <row r="192">
          <cell r="B192" t="str">
            <v>圣赫勒拿岛</v>
          </cell>
          <cell r="C192">
            <v>211.9</v>
          </cell>
          <cell r="D192">
            <v>118.8</v>
          </cell>
          <cell r="E192">
            <v>20</v>
          </cell>
          <cell r="F192" t="str">
            <v>第三类尺寸</v>
          </cell>
        </row>
        <row r="193">
          <cell r="B193" t="str">
            <v>圣基茨和尼维斯岛</v>
          </cell>
          <cell r="C193">
            <v>170.3</v>
          </cell>
          <cell r="D193">
            <v>105.4</v>
          </cell>
          <cell r="E193">
            <v>20</v>
          </cell>
          <cell r="F193" t="str">
            <v>第一类尺寸</v>
          </cell>
        </row>
        <row r="194">
          <cell r="B194" t="str">
            <v>圣卢西亚</v>
          </cell>
          <cell r="C194">
            <v>185.2</v>
          </cell>
          <cell r="D194">
            <v>107.1</v>
          </cell>
          <cell r="E194">
            <v>20</v>
          </cell>
          <cell r="F194" t="str">
            <v>第一类尺寸</v>
          </cell>
        </row>
        <row r="195">
          <cell r="B195" t="str">
            <v>圣皮埃尔和密克隆群岛</v>
          </cell>
          <cell r="C195">
            <v>215.4</v>
          </cell>
          <cell r="D195">
            <v>88.9</v>
          </cell>
          <cell r="E195">
            <v>20</v>
          </cell>
          <cell r="F195" t="str">
            <v>第二类尺寸</v>
          </cell>
        </row>
        <row r="196">
          <cell r="B196" t="str">
            <v>圣文森特和格林纳丁斯</v>
          </cell>
          <cell r="C196">
            <v>188.2</v>
          </cell>
          <cell r="D196">
            <v>104.7</v>
          </cell>
          <cell r="E196">
            <v>20</v>
          </cell>
          <cell r="F196" t="str">
            <v>第一类尺寸</v>
          </cell>
        </row>
        <row r="197">
          <cell r="B197" t="str">
            <v>苏丹</v>
          </cell>
          <cell r="C197">
            <v>197.5</v>
          </cell>
          <cell r="D197">
            <v>73.1</v>
          </cell>
          <cell r="E197">
            <v>30</v>
          </cell>
          <cell r="F197" t="str">
            <v>第一类尺寸</v>
          </cell>
        </row>
        <row r="198">
          <cell r="B198" t="str">
            <v>苏里南</v>
          </cell>
          <cell r="C198">
            <v>172.7</v>
          </cell>
          <cell r="D198">
            <v>107.8</v>
          </cell>
          <cell r="E198">
            <v>20</v>
          </cell>
          <cell r="F198" t="str">
            <v>第一类尺寸</v>
          </cell>
        </row>
        <row r="199">
          <cell r="B199" t="str">
            <v>斯威士兰</v>
          </cell>
          <cell r="C199">
            <v>182.8</v>
          </cell>
          <cell r="D199">
            <v>116</v>
          </cell>
          <cell r="E199">
            <v>20</v>
          </cell>
          <cell r="F199" t="str">
            <v>第三类尺寸</v>
          </cell>
        </row>
        <row r="200">
          <cell r="B200" t="str">
            <v>瑞典</v>
          </cell>
          <cell r="C200">
            <v>184.9</v>
          </cell>
          <cell r="D200">
            <v>57.6</v>
          </cell>
          <cell r="E200">
            <v>20</v>
          </cell>
          <cell r="F200" t="str">
            <v>第二类尺寸</v>
          </cell>
        </row>
        <row r="201">
          <cell r="B201" t="str">
            <v>瑞士</v>
          </cell>
          <cell r="C201">
            <v>161</v>
          </cell>
          <cell r="D201">
            <v>68.8</v>
          </cell>
          <cell r="E201">
            <v>30</v>
          </cell>
          <cell r="F201" t="str">
            <v>第二类尺寸</v>
          </cell>
        </row>
        <row r="202">
          <cell r="B202" t="str">
            <v>叙利亚</v>
          </cell>
          <cell r="C202">
            <v>128.7</v>
          </cell>
          <cell r="D202">
            <v>54.9</v>
          </cell>
          <cell r="E202">
            <v>30</v>
          </cell>
          <cell r="F202" t="str">
            <v>第二类尺寸</v>
          </cell>
        </row>
        <row r="203">
          <cell r="B203" t="str">
            <v>塔吉克斯坦</v>
          </cell>
          <cell r="C203">
            <v>110</v>
          </cell>
          <cell r="D203">
            <v>35.6</v>
          </cell>
          <cell r="E203">
            <v>20</v>
          </cell>
          <cell r="F203" t="str">
            <v>第二类尺寸</v>
          </cell>
        </row>
        <row r="204">
          <cell r="B204" t="str">
            <v>坦桑尼亚</v>
          </cell>
          <cell r="C204">
            <v>195.7</v>
          </cell>
          <cell r="D204">
            <v>107.5</v>
          </cell>
          <cell r="E204">
            <v>30</v>
          </cell>
          <cell r="F204" t="str">
            <v>第一类尺寸</v>
          </cell>
        </row>
        <row r="205">
          <cell r="B205" t="str">
            <v>泰国</v>
          </cell>
          <cell r="C205">
            <v>83.7</v>
          </cell>
          <cell r="D205">
            <v>27.8</v>
          </cell>
          <cell r="E205">
            <v>30</v>
          </cell>
          <cell r="F205" t="str">
            <v>第二类尺寸</v>
          </cell>
        </row>
        <row r="206">
          <cell r="B206" t="str">
            <v>多哥</v>
          </cell>
          <cell r="C206">
            <v>188.9</v>
          </cell>
          <cell r="D206">
            <v>99.1</v>
          </cell>
          <cell r="E206">
            <v>30</v>
          </cell>
          <cell r="F206" t="str">
            <v>第一类尺寸</v>
          </cell>
        </row>
        <row r="207">
          <cell r="B207" t="str">
            <v>汤加</v>
          </cell>
          <cell r="C207">
            <v>161.4</v>
          </cell>
          <cell r="D207">
            <v>91.8</v>
          </cell>
          <cell r="E207">
            <v>20</v>
          </cell>
          <cell r="F207" t="str">
            <v>第三类尺寸</v>
          </cell>
        </row>
        <row r="208">
          <cell r="B208" t="str">
            <v>特立尼达和多巴哥</v>
          </cell>
          <cell r="C208">
            <v>158.2</v>
          </cell>
          <cell r="D208">
            <v>93.3</v>
          </cell>
          <cell r="E208">
            <v>20</v>
          </cell>
          <cell r="F208" t="str">
            <v>第一类尺寸</v>
          </cell>
        </row>
        <row r="209">
          <cell r="B209" t="str">
            <v>特里斯坦达库尼亚群岛</v>
          </cell>
          <cell r="C209">
            <v>204.7</v>
          </cell>
          <cell r="D209">
            <v>122.4</v>
          </cell>
          <cell r="E209">
            <v>10</v>
          </cell>
          <cell r="F209" t="str">
            <v>第三类尺寸</v>
          </cell>
        </row>
        <row r="210">
          <cell r="B210" t="str">
            <v>突尼斯</v>
          </cell>
          <cell r="C210">
            <v>145.2</v>
          </cell>
          <cell r="D210">
            <v>80.3</v>
          </cell>
          <cell r="E210">
            <v>30</v>
          </cell>
          <cell r="F210" t="str">
            <v>第二类尺寸</v>
          </cell>
        </row>
        <row r="211">
          <cell r="B211" t="str">
            <v>土耳其</v>
          </cell>
          <cell r="C211">
            <v>158.9</v>
          </cell>
          <cell r="D211">
            <v>82.1</v>
          </cell>
          <cell r="E211">
            <v>30</v>
          </cell>
          <cell r="F211" t="str">
            <v>第二类尺寸</v>
          </cell>
        </row>
        <row r="212">
          <cell r="B212" t="str">
            <v>土库曼斯坦</v>
          </cell>
          <cell r="C212">
            <v>120</v>
          </cell>
          <cell r="D212">
            <v>33.1</v>
          </cell>
          <cell r="E212">
            <v>20</v>
          </cell>
          <cell r="F212" t="str">
            <v>第二类尺寸</v>
          </cell>
        </row>
        <row r="213">
          <cell r="B213" t="str">
            <v>特克斯和凯科斯群岛</v>
          </cell>
          <cell r="C213">
            <v>164.1</v>
          </cell>
          <cell r="D213">
            <v>99.2</v>
          </cell>
          <cell r="E213">
            <v>20</v>
          </cell>
          <cell r="F213" t="str">
            <v>第三类尺寸</v>
          </cell>
        </row>
        <row r="214">
          <cell r="B214" t="str">
            <v>图瓦卢</v>
          </cell>
          <cell r="C214">
            <v>162.3</v>
          </cell>
          <cell r="D214">
            <v>92.7</v>
          </cell>
          <cell r="E214">
            <v>20</v>
          </cell>
          <cell r="F214" t="str">
            <v>第三类尺寸</v>
          </cell>
        </row>
        <row r="215">
          <cell r="B215" t="str">
            <v>乌干达</v>
          </cell>
          <cell r="C215">
            <v>179.1</v>
          </cell>
          <cell r="D215">
            <v>94.6</v>
          </cell>
          <cell r="E215">
            <v>30</v>
          </cell>
          <cell r="F215" t="str">
            <v>第二类尺寸</v>
          </cell>
        </row>
        <row r="216">
          <cell r="B216" t="str">
            <v>乌克兰</v>
          </cell>
          <cell r="C216">
            <v>161.2</v>
          </cell>
          <cell r="D216">
            <v>54.1</v>
          </cell>
          <cell r="E216">
            <v>30</v>
          </cell>
          <cell r="F216" t="str">
            <v>第三类尺寸</v>
          </cell>
        </row>
        <row r="217">
          <cell r="B217" t="str">
            <v>阿拉伯联合酋长国</v>
          </cell>
          <cell r="C217">
            <v>124.9</v>
          </cell>
          <cell r="D217">
            <v>51.1</v>
          </cell>
          <cell r="E217">
            <v>30</v>
          </cell>
          <cell r="F217" t="str">
            <v>第一类尺寸</v>
          </cell>
        </row>
        <row r="218">
          <cell r="B218" t="str">
            <v>英国</v>
          </cell>
          <cell r="C218">
            <v>162.3</v>
          </cell>
          <cell r="D218">
            <v>76.6</v>
          </cell>
          <cell r="E218">
            <v>30</v>
          </cell>
          <cell r="F218" t="str">
            <v>第二类尺寸</v>
          </cell>
        </row>
        <row r="219">
          <cell r="B219" t="str">
            <v>乌拉圭</v>
          </cell>
          <cell r="C219">
            <v>249.3</v>
          </cell>
          <cell r="D219">
            <v>133.4</v>
          </cell>
          <cell r="E219">
            <v>30</v>
          </cell>
          <cell r="F219" t="str">
            <v>第一类尺寸</v>
          </cell>
        </row>
        <row r="220">
          <cell r="B220" t="str">
            <v>乌兹别克斯坦</v>
          </cell>
          <cell r="C220">
            <v>127.3</v>
          </cell>
          <cell r="D220">
            <v>20.8</v>
          </cell>
          <cell r="E220">
            <v>20</v>
          </cell>
          <cell r="F220" t="str">
            <v>第三类尺寸</v>
          </cell>
        </row>
        <row r="221">
          <cell r="B221" t="str">
            <v>瓦努阿图</v>
          </cell>
          <cell r="C221">
            <v>152.6</v>
          </cell>
          <cell r="D221">
            <v>83</v>
          </cell>
          <cell r="E221">
            <v>25</v>
          </cell>
          <cell r="F221" t="str">
            <v>第三类尺寸</v>
          </cell>
        </row>
        <row r="222">
          <cell r="B222" t="str">
            <v>凡蒂冈</v>
          </cell>
          <cell r="C222">
            <v>139.7</v>
          </cell>
          <cell r="D222">
            <v>74.8</v>
          </cell>
          <cell r="E222">
            <v>20</v>
          </cell>
          <cell r="F222" t="str">
            <v>第二类尺寸</v>
          </cell>
        </row>
        <row r="223">
          <cell r="B223" t="str">
            <v>委内瑞拉</v>
          </cell>
          <cell r="C223">
            <v>200.6</v>
          </cell>
          <cell r="D223">
            <v>107.8</v>
          </cell>
          <cell r="E223">
            <v>30</v>
          </cell>
          <cell r="F223" t="str">
            <v>第三类尺寸</v>
          </cell>
        </row>
        <row r="224">
          <cell r="B224" t="str">
            <v>越南社会主义共和国</v>
          </cell>
          <cell r="C224">
            <v>77.3</v>
          </cell>
          <cell r="D224">
            <v>21.4</v>
          </cell>
          <cell r="E224">
            <v>30</v>
          </cell>
          <cell r="F224" t="str">
            <v>第二类尺寸</v>
          </cell>
        </row>
        <row r="225">
          <cell r="B225" t="str">
            <v>英属维尔京群岛</v>
          </cell>
          <cell r="C225">
            <v>168.4</v>
          </cell>
          <cell r="D225">
            <v>103.5</v>
          </cell>
          <cell r="E225">
            <v>20</v>
          </cell>
          <cell r="F225" t="str">
            <v>第三类尺寸</v>
          </cell>
        </row>
        <row r="226">
          <cell r="B226" t="str">
            <v>美属维尔京群岛</v>
          </cell>
          <cell r="C226">
            <v>160.7</v>
          </cell>
          <cell r="D226">
            <v>95</v>
          </cell>
          <cell r="E226">
            <v>31.5</v>
          </cell>
          <cell r="F226" t="str">
            <v>第三类尺寸</v>
          </cell>
        </row>
        <row r="227">
          <cell r="B227" t="str">
            <v>瓦里斯和富图纳群岛</v>
          </cell>
          <cell r="C227">
            <v>220.9</v>
          </cell>
          <cell r="D227">
            <v>94.4</v>
          </cell>
          <cell r="E227">
            <v>20</v>
          </cell>
          <cell r="F227" t="str">
            <v>第三类尺寸</v>
          </cell>
        </row>
        <row r="228">
          <cell r="B228" t="str">
            <v>西萨摩亚</v>
          </cell>
          <cell r="C228">
            <v>163.5</v>
          </cell>
          <cell r="D228">
            <v>93.9</v>
          </cell>
          <cell r="E228">
            <v>30</v>
          </cell>
          <cell r="F228" t="str">
            <v>第三类尺寸</v>
          </cell>
        </row>
        <row r="229">
          <cell r="B229" t="str">
            <v>也门共和国</v>
          </cell>
          <cell r="C229">
            <v>166.5</v>
          </cell>
          <cell r="D229">
            <v>92.7</v>
          </cell>
          <cell r="E229">
            <v>30</v>
          </cell>
          <cell r="F229" t="str">
            <v>第一类尺寸</v>
          </cell>
        </row>
        <row r="230">
          <cell r="B230" t="str">
            <v>赞比亚</v>
          </cell>
          <cell r="C230">
            <v>212.1</v>
          </cell>
          <cell r="D230">
            <v>120.5</v>
          </cell>
          <cell r="E230">
            <v>30</v>
          </cell>
          <cell r="F230" t="str">
            <v>第一类尺寸</v>
          </cell>
        </row>
        <row r="231">
          <cell r="B231" t="str">
            <v>津巴布韦</v>
          </cell>
          <cell r="C231">
            <v>213.8</v>
          </cell>
          <cell r="D231">
            <v>111.5</v>
          </cell>
          <cell r="E231">
            <v>30</v>
          </cell>
          <cell r="F231" t="str">
            <v>第一类尺寸</v>
          </cell>
        </row>
        <row r="232">
          <cell r="B232" t="str">
            <v>塞尔维亚</v>
          </cell>
          <cell r="C232">
            <v>169.5</v>
          </cell>
          <cell r="D232">
            <v>56.5</v>
          </cell>
          <cell r="E232">
            <v>30</v>
          </cell>
          <cell r="F232" t="str">
            <v>第二类尺寸</v>
          </cell>
        </row>
        <row r="233">
          <cell r="B233" t="str">
            <v>黑山</v>
          </cell>
          <cell r="C233">
            <v>169.5</v>
          </cell>
          <cell r="D233">
            <v>56.5</v>
          </cell>
          <cell r="E233">
            <v>30</v>
          </cell>
          <cell r="F233" t="str">
            <v>第二类尺寸</v>
          </cell>
        </row>
      </sheetData>
      <sheetData sheetId="6" refreshError="1">
        <row r="4">
          <cell r="B4" t="str">
            <v>阿富汗</v>
          </cell>
          <cell r="C4">
            <v>160.5</v>
          </cell>
          <cell r="D4">
            <v>27.5</v>
          </cell>
          <cell r="E4">
            <v>30</v>
          </cell>
          <cell r="F4" t="str">
            <v>第一类尺寸</v>
          </cell>
        </row>
        <row r="5">
          <cell r="B5" t="str">
            <v>美国</v>
          </cell>
          <cell r="C5">
            <v>83.5</v>
          </cell>
          <cell r="D5">
            <v>20</v>
          </cell>
          <cell r="E5">
            <v>31.5</v>
          </cell>
          <cell r="F5" t="str">
            <v>第三类尺寸</v>
          </cell>
        </row>
        <row r="6">
          <cell r="B6" t="str">
            <v>东萨摩亚</v>
          </cell>
          <cell r="C6">
            <v>83.5</v>
          </cell>
          <cell r="D6">
            <v>20</v>
          </cell>
          <cell r="E6">
            <v>31.5</v>
          </cell>
          <cell r="F6" t="str">
            <v>第三类尺寸</v>
          </cell>
        </row>
        <row r="7">
          <cell r="B7" t="str">
            <v>安哥拉</v>
          </cell>
          <cell r="C7">
            <v>125.3</v>
          </cell>
          <cell r="D7">
            <v>24.2</v>
          </cell>
          <cell r="E7">
            <v>20</v>
          </cell>
          <cell r="F7" t="str">
            <v>第二类尺寸</v>
          </cell>
        </row>
        <row r="8">
          <cell r="B8" t="str">
            <v>澳大利亚</v>
          </cell>
          <cell r="C8">
            <v>88.8</v>
          </cell>
          <cell r="D8">
            <v>15</v>
          </cell>
          <cell r="E8">
            <v>20</v>
          </cell>
          <cell r="F8" t="str">
            <v>第三类尺寸</v>
          </cell>
        </row>
        <row r="9">
          <cell r="B9" t="str">
            <v>奥地利</v>
          </cell>
          <cell r="C9">
            <v>116.1</v>
          </cell>
          <cell r="D9">
            <v>22.7</v>
          </cell>
          <cell r="E9">
            <v>31.5</v>
          </cell>
          <cell r="F9" t="str">
            <v>第二类尺寸</v>
          </cell>
        </row>
        <row r="10">
          <cell r="B10" t="str">
            <v>巴林</v>
          </cell>
          <cell r="C10">
            <v>108.5</v>
          </cell>
          <cell r="D10">
            <v>17.6</v>
          </cell>
          <cell r="E10">
            <v>30</v>
          </cell>
          <cell r="F10" t="str">
            <v>第一类尺寸</v>
          </cell>
        </row>
        <row r="11">
          <cell r="B11" t="str">
            <v>孟加拉</v>
          </cell>
          <cell r="C11">
            <v>93.7</v>
          </cell>
          <cell r="D11">
            <v>19.9</v>
          </cell>
          <cell r="E11">
            <v>20</v>
          </cell>
          <cell r="F11" t="str">
            <v>第一类尺寸</v>
          </cell>
        </row>
        <row r="12">
          <cell r="B12" t="str">
            <v>比利时</v>
          </cell>
          <cell r="C12">
            <v>164.2</v>
          </cell>
          <cell r="D12">
            <v>5.7</v>
          </cell>
          <cell r="E12">
            <v>30</v>
          </cell>
          <cell r="F12" t="str">
            <v>第二类尺寸</v>
          </cell>
        </row>
        <row r="13">
          <cell r="B13" t="str">
            <v>不丹</v>
          </cell>
          <cell r="C13">
            <v>118.4</v>
          </cell>
          <cell r="D13">
            <v>23.2</v>
          </cell>
          <cell r="E13">
            <v>30</v>
          </cell>
          <cell r="F13" t="str">
            <v>第二类尺寸</v>
          </cell>
        </row>
        <row r="14">
          <cell r="B14" t="str">
            <v>玻利维亚</v>
          </cell>
          <cell r="C14">
            <v>133.5</v>
          </cell>
          <cell r="D14">
            <v>32.2</v>
          </cell>
          <cell r="E14">
            <v>20</v>
          </cell>
          <cell r="F14" t="str">
            <v>第三类尺寸</v>
          </cell>
        </row>
        <row r="15">
          <cell r="B15" t="str">
            <v>巴西</v>
          </cell>
          <cell r="C15">
            <v>139.4</v>
          </cell>
          <cell r="D15">
            <v>21.7</v>
          </cell>
          <cell r="E15">
            <v>30</v>
          </cell>
          <cell r="F15" t="str">
            <v>第三类尺寸</v>
          </cell>
        </row>
        <row r="16">
          <cell r="B16" t="str">
            <v>文莱达鲁萨兰</v>
          </cell>
          <cell r="C16">
            <v>82.9</v>
          </cell>
          <cell r="D16">
            <v>18</v>
          </cell>
          <cell r="E16">
            <v>30</v>
          </cell>
          <cell r="F16" t="str">
            <v>第二类尺寸</v>
          </cell>
        </row>
        <row r="17">
          <cell r="B17" t="str">
            <v>布隆迪</v>
          </cell>
          <cell r="C17">
            <v>136.7</v>
          </cell>
          <cell r="D17">
            <v>26.3</v>
          </cell>
          <cell r="E17">
            <v>30</v>
          </cell>
          <cell r="F17" t="str">
            <v>第二类尺寸</v>
          </cell>
        </row>
        <row r="18">
          <cell r="B18" t="str">
            <v>卡奔达</v>
          </cell>
          <cell r="C18">
            <v>124.9</v>
          </cell>
          <cell r="D18">
            <v>23.8</v>
          </cell>
          <cell r="E18">
            <v>20</v>
          </cell>
          <cell r="F18" t="str">
            <v>第二类尺寸</v>
          </cell>
        </row>
        <row r="19">
          <cell r="B19" t="str">
            <v>柬埔寨</v>
          </cell>
          <cell r="C19">
            <v>83</v>
          </cell>
          <cell r="D19">
            <v>18.1</v>
          </cell>
          <cell r="E19">
            <v>30</v>
          </cell>
          <cell r="F19" t="str">
            <v>第三类尺寸</v>
          </cell>
        </row>
        <row r="20">
          <cell r="B20" t="str">
            <v>加拿大</v>
          </cell>
          <cell r="C20">
            <v>86.2</v>
          </cell>
          <cell r="D20">
            <v>22.7</v>
          </cell>
          <cell r="E20">
            <v>30</v>
          </cell>
          <cell r="F20" t="str">
            <v>第一类尺寸</v>
          </cell>
        </row>
        <row r="21">
          <cell r="B21" t="str">
            <v>佛得角</v>
          </cell>
          <cell r="C21">
            <v>120.3</v>
          </cell>
          <cell r="D21">
            <v>23.9</v>
          </cell>
          <cell r="E21">
            <v>30</v>
          </cell>
          <cell r="F21" t="str">
            <v>第三类尺寸</v>
          </cell>
        </row>
        <row r="22">
          <cell r="B22" t="str">
            <v>加罗林群岛，马里亚纳群岛</v>
          </cell>
          <cell r="C22">
            <v>83.5</v>
          </cell>
          <cell r="D22">
            <v>20</v>
          </cell>
          <cell r="E22">
            <v>31.5</v>
          </cell>
          <cell r="F22" t="str">
            <v>第三类尺寸</v>
          </cell>
        </row>
        <row r="23">
          <cell r="B23" t="str">
            <v>开曼群岛</v>
          </cell>
          <cell r="C23">
            <v>135.5</v>
          </cell>
          <cell r="D23">
            <v>42.4</v>
          </cell>
          <cell r="E23">
            <v>10</v>
          </cell>
          <cell r="F23" t="str">
            <v>第一类尺寸</v>
          </cell>
        </row>
        <row r="24">
          <cell r="B24" t="str">
            <v>圣诞岛</v>
          </cell>
          <cell r="C24">
            <v>86.4</v>
          </cell>
          <cell r="D24">
            <v>15</v>
          </cell>
          <cell r="E24">
            <v>20</v>
          </cell>
          <cell r="F24" t="str">
            <v>第三类尺寸</v>
          </cell>
        </row>
        <row r="25">
          <cell r="B25" t="str">
            <v>科科斯群岛,洛德豪岛</v>
          </cell>
          <cell r="C25">
            <v>86.4</v>
          </cell>
          <cell r="D25">
            <v>15</v>
          </cell>
          <cell r="E25">
            <v>20</v>
          </cell>
          <cell r="F25" t="str">
            <v>第三类尺寸</v>
          </cell>
        </row>
        <row r="26">
          <cell r="B26" t="str">
            <v>科摩罗</v>
          </cell>
          <cell r="C26">
            <v>137.1</v>
          </cell>
          <cell r="D26">
            <v>67.5</v>
          </cell>
          <cell r="E26">
            <v>20</v>
          </cell>
          <cell r="F26" t="str">
            <v>第一类尺寸</v>
          </cell>
        </row>
        <row r="27">
          <cell r="B27" t="str">
            <v>库克群岛</v>
          </cell>
          <cell r="C27">
            <v>107.3</v>
          </cell>
          <cell r="D27">
            <v>18.8</v>
          </cell>
          <cell r="E27">
            <v>20</v>
          </cell>
          <cell r="F27" t="str">
            <v>第三类尺寸</v>
          </cell>
        </row>
        <row r="28">
          <cell r="B28" t="str">
            <v>塞浦路斯</v>
          </cell>
          <cell r="C28">
            <v>99.4</v>
          </cell>
          <cell r="D28">
            <v>13.7</v>
          </cell>
          <cell r="E28">
            <v>30</v>
          </cell>
          <cell r="F28" t="str">
            <v>第二类尺寸</v>
          </cell>
        </row>
        <row r="29">
          <cell r="B29" t="str">
            <v>捷克共和国</v>
          </cell>
          <cell r="C29">
            <v>107.8</v>
          </cell>
          <cell r="D29">
            <v>22.1</v>
          </cell>
          <cell r="E29">
            <v>30</v>
          </cell>
          <cell r="F29" t="str">
            <v>第一类尺寸</v>
          </cell>
        </row>
        <row r="30">
          <cell r="B30" t="str">
            <v>丹麦</v>
          </cell>
          <cell r="C30">
            <v>105.3</v>
          </cell>
          <cell r="D30">
            <v>14.9</v>
          </cell>
          <cell r="E30">
            <v>20</v>
          </cell>
          <cell r="F30" t="str">
            <v>第二类尺寸</v>
          </cell>
        </row>
        <row r="31">
          <cell r="B31" t="str">
            <v>吉布提</v>
          </cell>
          <cell r="C31">
            <v>105.5</v>
          </cell>
          <cell r="D31">
            <v>16.3</v>
          </cell>
          <cell r="E31">
            <v>20</v>
          </cell>
          <cell r="F31" t="str">
            <v>第二类尺寸</v>
          </cell>
        </row>
        <row r="32">
          <cell r="B32" t="str">
            <v>埃及</v>
          </cell>
          <cell r="C32">
            <v>119.4</v>
          </cell>
          <cell r="D32">
            <v>19.4</v>
          </cell>
          <cell r="E32">
            <v>30</v>
          </cell>
          <cell r="F32" t="str">
            <v>第一类尺寸</v>
          </cell>
        </row>
        <row r="33">
          <cell r="B33" t="str">
            <v>赤道几内亚</v>
          </cell>
          <cell r="C33">
            <v>93.6</v>
          </cell>
          <cell r="D33">
            <v>23.9</v>
          </cell>
          <cell r="E33">
            <v>20</v>
          </cell>
          <cell r="F33" t="str">
            <v>第二类尺寸</v>
          </cell>
        </row>
        <row r="34">
          <cell r="B34" t="str">
            <v>埃塞俄比亚</v>
          </cell>
          <cell r="C34">
            <v>88</v>
          </cell>
          <cell r="D34">
            <v>23.1</v>
          </cell>
          <cell r="E34">
            <v>31.5</v>
          </cell>
          <cell r="F34" t="str">
            <v>第三类尺寸</v>
          </cell>
        </row>
        <row r="35">
          <cell r="B35" t="str">
            <v>法罗群岛</v>
          </cell>
          <cell r="C35">
            <v>105.3</v>
          </cell>
          <cell r="D35">
            <v>14.9</v>
          </cell>
          <cell r="E35">
            <v>20</v>
          </cell>
          <cell r="F35" t="str">
            <v>第二类尺寸</v>
          </cell>
        </row>
        <row r="36">
          <cell r="B36" t="str">
            <v>斐济</v>
          </cell>
          <cell r="C36">
            <v>79.3</v>
          </cell>
          <cell r="D36">
            <v>13.9</v>
          </cell>
          <cell r="E36">
            <v>20</v>
          </cell>
          <cell r="F36" t="str">
            <v>第三类尺寸</v>
          </cell>
        </row>
        <row r="37">
          <cell r="B37" t="str">
            <v>芬兰</v>
          </cell>
          <cell r="C37">
            <v>145.5</v>
          </cell>
          <cell r="D37">
            <v>20.6</v>
          </cell>
          <cell r="E37">
            <v>31.5</v>
          </cell>
          <cell r="F37" t="str">
            <v>第三类尺寸</v>
          </cell>
        </row>
        <row r="38">
          <cell r="B38" t="str">
            <v>法国</v>
          </cell>
          <cell r="C38">
            <v>131</v>
          </cell>
          <cell r="D38">
            <v>14</v>
          </cell>
          <cell r="E38">
            <v>30</v>
          </cell>
          <cell r="F38" t="str">
            <v>第三类尺寸</v>
          </cell>
        </row>
        <row r="39">
          <cell r="B39" t="str">
            <v>法属波利尼西亚</v>
          </cell>
          <cell r="C39">
            <v>143.4</v>
          </cell>
          <cell r="D39">
            <v>21.7</v>
          </cell>
          <cell r="E39">
            <v>30</v>
          </cell>
          <cell r="F39" t="str">
            <v>第二类尺寸</v>
          </cell>
        </row>
        <row r="40">
          <cell r="B40" t="str">
            <v>冈比亚</v>
          </cell>
          <cell r="C40">
            <v>151.7</v>
          </cell>
          <cell r="D40">
            <v>35.7</v>
          </cell>
          <cell r="E40">
            <v>30</v>
          </cell>
          <cell r="F40" t="str">
            <v>第二类尺寸</v>
          </cell>
        </row>
        <row r="41">
          <cell r="B41" t="str">
            <v>德国</v>
          </cell>
          <cell r="C41">
            <v>140.8</v>
          </cell>
          <cell r="D41">
            <v>19.4</v>
          </cell>
          <cell r="E41">
            <v>31.5</v>
          </cell>
          <cell r="F41" t="str">
            <v>第三类尺寸</v>
          </cell>
        </row>
        <row r="42">
          <cell r="B42" t="str">
            <v>加纳</v>
          </cell>
          <cell r="C42">
            <v>124.7</v>
          </cell>
          <cell r="D42">
            <v>20</v>
          </cell>
          <cell r="E42">
            <v>30</v>
          </cell>
          <cell r="F42" t="str">
            <v>第一类尺寸</v>
          </cell>
        </row>
        <row r="43">
          <cell r="B43" t="str">
            <v>危地马拉</v>
          </cell>
          <cell r="C43">
            <v>94</v>
          </cell>
          <cell r="D43">
            <v>20.7</v>
          </cell>
          <cell r="E43">
            <v>30</v>
          </cell>
          <cell r="F43" t="str">
            <v>第一类尺寸</v>
          </cell>
        </row>
        <row r="44">
          <cell r="B44" t="str">
            <v>几内亚</v>
          </cell>
          <cell r="C44">
            <v>69.7</v>
          </cell>
          <cell r="D44">
            <v>9.6</v>
          </cell>
          <cell r="E44">
            <v>30</v>
          </cell>
          <cell r="F44" t="str">
            <v>第一类尺寸</v>
          </cell>
        </row>
        <row r="45">
          <cell r="B45" t="str">
            <v>几内亚比绍</v>
          </cell>
          <cell r="C45">
            <v>177.9</v>
          </cell>
          <cell r="D45">
            <v>23.2</v>
          </cell>
          <cell r="E45">
            <v>20</v>
          </cell>
          <cell r="F45" t="str">
            <v>第三类尺寸</v>
          </cell>
        </row>
        <row r="46">
          <cell r="B46" t="str">
            <v>海地</v>
          </cell>
          <cell r="C46">
            <v>108.2</v>
          </cell>
          <cell r="D46">
            <v>38.6</v>
          </cell>
          <cell r="E46">
            <v>50</v>
          </cell>
          <cell r="F46" t="str">
            <v>第三类尺寸</v>
          </cell>
        </row>
        <row r="47">
          <cell r="B47" t="str">
            <v>夏威夷群岛,关岛</v>
          </cell>
          <cell r="C47">
            <v>85.8</v>
          </cell>
          <cell r="D47">
            <v>22.3</v>
          </cell>
          <cell r="E47">
            <v>31.5</v>
          </cell>
          <cell r="F47" t="str">
            <v>第三类尺寸</v>
          </cell>
        </row>
        <row r="48">
          <cell r="B48" t="str">
            <v>洪都拉斯</v>
          </cell>
          <cell r="C48">
            <v>116.2</v>
          </cell>
          <cell r="D48">
            <v>25.8</v>
          </cell>
          <cell r="E48">
            <v>20</v>
          </cell>
          <cell r="F48" t="str">
            <v>第二类尺寸</v>
          </cell>
        </row>
        <row r="49">
          <cell r="B49" t="str">
            <v>匈牙利</v>
          </cell>
          <cell r="C49">
            <v>106.5</v>
          </cell>
          <cell r="D49">
            <v>18.4</v>
          </cell>
          <cell r="E49">
            <v>20</v>
          </cell>
          <cell r="F49" t="str">
            <v>第一类尺寸</v>
          </cell>
        </row>
        <row r="50">
          <cell r="B50" t="str">
            <v>伊夫尼</v>
          </cell>
          <cell r="C50">
            <v>102.8</v>
          </cell>
          <cell r="D50">
            <v>17.1</v>
          </cell>
          <cell r="E50">
            <v>20</v>
          </cell>
          <cell r="F50" t="str">
            <v>第二类尺寸</v>
          </cell>
        </row>
        <row r="51">
          <cell r="B51" t="str">
            <v>印度</v>
          </cell>
          <cell r="C51">
            <v>111.7</v>
          </cell>
          <cell r="D51">
            <v>13.8</v>
          </cell>
          <cell r="E51">
            <v>20</v>
          </cell>
          <cell r="F51" t="str">
            <v>第二类尺寸</v>
          </cell>
        </row>
        <row r="52">
          <cell r="B52" t="str">
            <v>印度尼西亚</v>
          </cell>
          <cell r="C52">
            <v>66.5</v>
          </cell>
          <cell r="D52">
            <v>10.6</v>
          </cell>
          <cell r="E52">
            <v>30</v>
          </cell>
          <cell r="F52" t="str">
            <v>第二类尺寸</v>
          </cell>
        </row>
        <row r="53">
          <cell r="B53" t="str">
            <v>伊朗</v>
          </cell>
          <cell r="C53">
            <v>123.9</v>
          </cell>
          <cell r="D53">
            <v>18.6</v>
          </cell>
          <cell r="E53">
            <v>30</v>
          </cell>
          <cell r="F53" t="str">
            <v>第一类尺寸</v>
          </cell>
        </row>
        <row r="54">
          <cell r="B54" t="str">
            <v>以色列</v>
          </cell>
          <cell r="C54">
            <v>112.8</v>
          </cell>
          <cell r="D54">
            <v>16.4</v>
          </cell>
          <cell r="E54">
            <v>20</v>
          </cell>
          <cell r="F54" t="str">
            <v>第二类尺寸</v>
          </cell>
        </row>
        <row r="55">
          <cell r="B55" t="str">
            <v>意大利</v>
          </cell>
          <cell r="C55">
            <v>99.8</v>
          </cell>
          <cell r="D55">
            <v>11.7</v>
          </cell>
          <cell r="E55">
            <v>30</v>
          </cell>
          <cell r="F55" t="str">
            <v>第二类尺寸</v>
          </cell>
        </row>
        <row r="56">
          <cell r="B56" t="str">
            <v>日本</v>
          </cell>
          <cell r="C56">
            <v>108</v>
          </cell>
          <cell r="D56">
            <v>13.4</v>
          </cell>
          <cell r="E56">
            <v>30</v>
          </cell>
          <cell r="F56" t="str">
            <v>第二类尺寸</v>
          </cell>
        </row>
        <row r="57">
          <cell r="B57" t="str">
            <v>约翰斯敦岛</v>
          </cell>
          <cell r="C57">
            <v>83.5</v>
          </cell>
          <cell r="D57">
            <v>20</v>
          </cell>
          <cell r="E57">
            <v>31.5</v>
          </cell>
          <cell r="F57" t="str">
            <v>第三类尺寸</v>
          </cell>
        </row>
        <row r="58">
          <cell r="B58" t="str">
            <v>约旦</v>
          </cell>
          <cell r="C58">
            <v>107.2</v>
          </cell>
          <cell r="D58">
            <v>16.8</v>
          </cell>
          <cell r="E58">
            <v>31.5</v>
          </cell>
          <cell r="F58" t="str">
            <v>第三类尺寸</v>
          </cell>
        </row>
        <row r="59">
          <cell r="B59" t="str">
            <v>哈萨克斯坦</v>
          </cell>
          <cell r="C59">
            <v>82.8</v>
          </cell>
          <cell r="D59">
            <v>12.4</v>
          </cell>
          <cell r="E59">
            <v>20</v>
          </cell>
          <cell r="F59" t="str">
            <v>第三类尺寸</v>
          </cell>
        </row>
        <row r="60">
          <cell r="B60" t="str">
            <v>肯尼亚</v>
          </cell>
          <cell r="C60">
            <v>102.4</v>
          </cell>
          <cell r="D60">
            <v>17.7</v>
          </cell>
          <cell r="E60">
            <v>30</v>
          </cell>
          <cell r="F60" t="str">
            <v>第三类尺寸</v>
          </cell>
        </row>
        <row r="61">
          <cell r="B61" t="str">
            <v>金门岛</v>
          </cell>
          <cell r="C61">
            <v>85.8</v>
          </cell>
          <cell r="D61">
            <v>22.3</v>
          </cell>
          <cell r="E61">
            <v>31.5</v>
          </cell>
          <cell r="F61" t="str">
            <v>第三类尺寸</v>
          </cell>
        </row>
        <row r="62">
          <cell r="B62" t="str">
            <v>基里巴斯</v>
          </cell>
          <cell r="C62">
            <v>83.1</v>
          </cell>
          <cell r="D62">
            <v>17.7</v>
          </cell>
          <cell r="E62">
            <v>30</v>
          </cell>
          <cell r="F62" t="str">
            <v>第一类尺寸</v>
          </cell>
        </row>
        <row r="63">
          <cell r="B63" t="str">
            <v>朝鲜民主主义人民共和国</v>
          </cell>
          <cell r="C63">
            <v>131.8</v>
          </cell>
          <cell r="D63">
            <v>12.9</v>
          </cell>
          <cell r="E63">
            <v>20</v>
          </cell>
          <cell r="F63" t="str">
            <v>第三类尺寸</v>
          </cell>
        </row>
        <row r="64">
          <cell r="B64" t="str">
            <v>韩国</v>
          </cell>
          <cell r="C64">
            <v>87.9</v>
          </cell>
          <cell r="D64">
            <v>10.9</v>
          </cell>
          <cell r="E64">
            <v>20</v>
          </cell>
          <cell r="F64" t="str">
            <v>第三类尺寸</v>
          </cell>
        </row>
        <row r="65">
          <cell r="B65" t="str">
            <v>科威特</v>
          </cell>
          <cell r="C65">
            <v>111.2</v>
          </cell>
          <cell r="D65">
            <v>15.6</v>
          </cell>
          <cell r="E65">
            <v>30</v>
          </cell>
          <cell r="F65" t="str">
            <v>第一类尺寸</v>
          </cell>
        </row>
        <row r="66">
          <cell r="B66" t="str">
            <v>吉尔吉斯斯坦</v>
          </cell>
          <cell r="C66">
            <v>95.5</v>
          </cell>
          <cell r="D66">
            <v>15.8</v>
          </cell>
          <cell r="E66">
            <v>20</v>
          </cell>
          <cell r="F66" t="str">
            <v>第三类尺寸</v>
          </cell>
        </row>
        <row r="67">
          <cell r="B67" t="str">
            <v>老挝</v>
          </cell>
          <cell r="C67">
            <v>138.1</v>
          </cell>
          <cell r="D67">
            <v>30</v>
          </cell>
          <cell r="E67">
            <v>30</v>
          </cell>
          <cell r="F67" t="str">
            <v>第二类尺寸</v>
          </cell>
        </row>
        <row r="68">
          <cell r="B68" t="str">
            <v>莱索托</v>
          </cell>
          <cell r="C68">
            <v>124.7</v>
          </cell>
          <cell r="D68">
            <v>23.6</v>
          </cell>
          <cell r="E68">
            <v>20</v>
          </cell>
          <cell r="F68" t="str">
            <v>第一类尺寸</v>
          </cell>
        </row>
        <row r="69">
          <cell r="B69" t="str">
            <v>利比里亚</v>
          </cell>
          <cell r="C69">
            <v>88.5</v>
          </cell>
          <cell r="D69">
            <v>23.6</v>
          </cell>
          <cell r="E69">
            <v>30</v>
          </cell>
          <cell r="F69" t="str">
            <v>第一类尺寸</v>
          </cell>
        </row>
        <row r="70">
          <cell r="B70" t="str">
            <v>利比亚</v>
          </cell>
          <cell r="C70">
            <v>115.5</v>
          </cell>
          <cell r="D70">
            <v>20.3</v>
          </cell>
          <cell r="E70">
            <v>20</v>
          </cell>
          <cell r="F70" t="str">
            <v>第二类尺寸</v>
          </cell>
        </row>
        <row r="71">
          <cell r="B71" t="str">
            <v>马达加斯加</v>
          </cell>
          <cell r="C71">
            <v>135.4</v>
          </cell>
          <cell r="D71">
            <v>17</v>
          </cell>
          <cell r="E71">
            <v>20</v>
          </cell>
          <cell r="F71" t="str">
            <v>第三类尺寸</v>
          </cell>
        </row>
        <row r="72">
          <cell r="B72" t="str">
            <v>马拉维</v>
          </cell>
          <cell r="C72">
            <v>129.3</v>
          </cell>
          <cell r="D72">
            <v>29.3</v>
          </cell>
          <cell r="E72">
            <v>30</v>
          </cell>
          <cell r="F72" t="str">
            <v>第一类尺寸</v>
          </cell>
        </row>
        <row r="73">
          <cell r="B73" t="str">
            <v>马来西亚</v>
          </cell>
          <cell r="C73">
            <v>67.9</v>
          </cell>
          <cell r="D73">
            <v>12</v>
          </cell>
          <cell r="E73">
            <v>30</v>
          </cell>
          <cell r="F73" t="str">
            <v>第一类尺寸</v>
          </cell>
        </row>
        <row r="74">
          <cell r="B74" t="str">
            <v>马尔代夫</v>
          </cell>
          <cell r="C74">
            <v>145.3</v>
          </cell>
          <cell r="D74">
            <v>26.3</v>
          </cell>
          <cell r="E74">
            <v>20</v>
          </cell>
          <cell r="F74" t="str">
            <v>第一类尺寸</v>
          </cell>
        </row>
        <row r="75">
          <cell r="B75" t="str">
            <v>马绍尔群岛</v>
          </cell>
          <cell r="C75">
            <v>83.5</v>
          </cell>
          <cell r="D75">
            <v>20</v>
          </cell>
          <cell r="E75">
            <v>31.5</v>
          </cell>
          <cell r="F75" t="str">
            <v>第三类尺寸</v>
          </cell>
        </row>
        <row r="76">
          <cell r="B76" t="str">
            <v>毛里求斯</v>
          </cell>
          <cell r="C76">
            <v>78.7</v>
          </cell>
          <cell r="D76">
            <v>15.5</v>
          </cell>
          <cell r="E76">
            <v>30</v>
          </cell>
          <cell r="F76" t="str">
            <v>第三类尺寸</v>
          </cell>
        </row>
        <row r="77">
          <cell r="B77" t="str">
            <v>墨西哥</v>
          </cell>
          <cell r="C77">
            <v>103.4</v>
          </cell>
          <cell r="D77">
            <v>21.5</v>
          </cell>
          <cell r="E77">
            <v>31.5</v>
          </cell>
          <cell r="F77" t="str">
            <v>第二类尺寸</v>
          </cell>
        </row>
        <row r="78">
          <cell r="B78" t="str">
            <v>中途岛，威克岛</v>
          </cell>
          <cell r="C78">
            <v>85.8</v>
          </cell>
          <cell r="D78">
            <v>22.3</v>
          </cell>
          <cell r="E78">
            <v>31.5</v>
          </cell>
          <cell r="F78" t="str">
            <v>第三类尺寸</v>
          </cell>
        </row>
        <row r="79">
          <cell r="B79" t="str">
            <v>蒙古</v>
          </cell>
          <cell r="C79">
            <v>99</v>
          </cell>
          <cell r="D79">
            <v>15.1</v>
          </cell>
          <cell r="E79">
            <v>30</v>
          </cell>
          <cell r="F79" t="str">
            <v>第二类尺寸</v>
          </cell>
        </row>
        <row r="80">
          <cell r="B80" t="str">
            <v>摩洛哥</v>
          </cell>
          <cell r="C80">
            <v>102.8</v>
          </cell>
          <cell r="D80">
            <v>17.1</v>
          </cell>
          <cell r="E80">
            <v>30</v>
          </cell>
          <cell r="F80" t="str">
            <v>第一类尺寸</v>
          </cell>
        </row>
        <row r="81">
          <cell r="B81" t="str">
            <v>莫桑比克</v>
          </cell>
          <cell r="C81">
            <v>150.2</v>
          </cell>
          <cell r="D81">
            <v>23.9</v>
          </cell>
          <cell r="E81">
            <v>50</v>
          </cell>
          <cell r="F81" t="str">
            <v>第一类尺寸</v>
          </cell>
        </row>
        <row r="82">
          <cell r="B82" t="str">
            <v>缅甸</v>
          </cell>
          <cell r="C82">
            <v>69.7</v>
          </cell>
          <cell r="D82">
            <v>9.6</v>
          </cell>
          <cell r="E82">
            <v>20</v>
          </cell>
          <cell r="F82" t="str">
            <v>第三类尺寸</v>
          </cell>
        </row>
        <row r="83">
          <cell r="B83" t="str">
            <v>纳米比亚</v>
          </cell>
          <cell r="C83">
            <v>124.5</v>
          </cell>
          <cell r="D83">
            <v>22.8</v>
          </cell>
          <cell r="E83">
            <v>20</v>
          </cell>
          <cell r="F83" t="str">
            <v>第二类尺寸</v>
          </cell>
        </row>
        <row r="84">
          <cell r="B84" t="str">
            <v>瑙鲁</v>
          </cell>
          <cell r="C84">
            <v>84.9</v>
          </cell>
          <cell r="D84">
            <v>20</v>
          </cell>
          <cell r="E84">
            <v>20</v>
          </cell>
          <cell r="F84" t="str">
            <v>第二类尺寸</v>
          </cell>
        </row>
        <row r="85">
          <cell r="B85" t="str">
            <v>尼泊尔</v>
          </cell>
          <cell r="C85">
            <v>82.7</v>
          </cell>
          <cell r="D85">
            <v>8.9</v>
          </cell>
          <cell r="E85">
            <v>20</v>
          </cell>
          <cell r="F85" t="str">
            <v>第三类尺寸</v>
          </cell>
        </row>
        <row r="86">
          <cell r="B86" t="str">
            <v>荷兰</v>
          </cell>
          <cell r="C86">
            <v>104.7</v>
          </cell>
          <cell r="D86">
            <v>14.3</v>
          </cell>
          <cell r="E86">
            <v>30</v>
          </cell>
          <cell r="F86" t="str">
            <v>第二类尺寸</v>
          </cell>
        </row>
        <row r="87">
          <cell r="B87" t="str">
            <v>荷属安的列斯群岛</v>
          </cell>
          <cell r="C87">
            <v>146.7</v>
          </cell>
          <cell r="D87">
            <v>65.8</v>
          </cell>
          <cell r="E87">
            <v>25</v>
          </cell>
          <cell r="F87" t="str">
            <v>第一类尺寸</v>
          </cell>
        </row>
        <row r="88">
          <cell r="B88" t="str">
            <v>新喀里多尼亚岛</v>
          </cell>
          <cell r="C88">
            <v>136.9</v>
          </cell>
          <cell r="D88">
            <v>15.2</v>
          </cell>
          <cell r="E88">
            <v>20</v>
          </cell>
          <cell r="F88" t="str">
            <v>第二类尺寸</v>
          </cell>
        </row>
        <row r="89">
          <cell r="B89" t="str">
            <v>新西兰</v>
          </cell>
          <cell r="C89">
            <v>116.4</v>
          </cell>
          <cell r="D89">
            <v>18.8</v>
          </cell>
          <cell r="E89">
            <v>30</v>
          </cell>
          <cell r="F89" t="str">
            <v>第二类尺寸</v>
          </cell>
        </row>
        <row r="90">
          <cell r="B90" t="str">
            <v>诺福克岛</v>
          </cell>
          <cell r="C90">
            <v>86.4</v>
          </cell>
          <cell r="D90">
            <v>15</v>
          </cell>
          <cell r="E90">
            <v>20</v>
          </cell>
          <cell r="F90" t="str">
            <v>任何一边不应超过1.05米，长度和长度以外的最大周长不应超过1.30米。</v>
          </cell>
        </row>
        <row r="91">
          <cell r="B91" t="str">
            <v>挪威</v>
          </cell>
          <cell r="C91">
            <v>134.6</v>
          </cell>
          <cell r="D91">
            <v>31.1</v>
          </cell>
          <cell r="E91">
            <v>30</v>
          </cell>
          <cell r="F91" t="str">
            <v>第二类尺寸</v>
          </cell>
        </row>
        <row r="92">
          <cell r="B92" t="str">
            <v>阿曼</v>
          </cell>
          <cell r="C92">
            <v>129.1</v>
          </cell>
          <cell r="D92">
            <v>18.8</v>
          </cell>
          <cell r="E92">
            <v>20</v>
          </cell>
          <cell r="F92" t="str">
            <v>第一类尺寸</v>
          </cell>
        </row>
        <row r="93">
          <cell r="B93" t="str">
            <v>东帝汶</v>
          </cell>
          <cell r="C93">
            <v>29.8</v>
          </cell>
          <cell r="D93">
            <v>3.6</v>
          </cell>
          <cell r="E93">
            <v>20</v>
          </cell>
          <cell r="F93" t="str">
            <v>第一类尺寸</v>
          </cell>
        </row>
        <row r="94">
          <cell r="B94" t="str">
            <v>巴基斯坦</v>
          </cell>
          <cell r="C94">
            <v>95.1</v>
          </cell>
          <cell r="D94">
            <v>9.4</v>
          </cell>
          <cell r="E94">
            <v>50</v>
          </cell>
          <cell r="F94" t="str">
            <v>第二类尺寸</v>
          </cell>
        </row>
        <row r="95">
          <cell r="B95" t="str">
            <v>巴布亚新几内亚</v>
          </cell>
          <cell r="C95">
            <v>130.5</v>
          </cell>
          <cell r="D95">
            <v>14.4</v>
          </cell>
          <cell r="E95">
            <v>20</v>
          </cell>
          <cell r="F95" t="str">
            <v>第三类尺寸</v>
          </cell>
        </row>
        <row r="96">
          <cell r="B96" t="str">
            <v>菲律宾</v>
          </cell>
          <cell r="C96">
            <v>95.2</v>
          </cell>
          <cell r="D96">
            <v>17.5</v>
          </cell>
          <cell r="E96">
            <v>20</v>
          </cell>
          <cell r="F96" t="str">
            <v>第一类尺寸</v>
          </cell>
        </row>
        <row r="97">
          <cell r="B97" t="str">
            <v>皮特克恩岛</v>
          </cell>
          <cell r="C97">
            <v>90.2</v>
          </cell>
          <cell r="D97">
            <v>20.6</v>
          </cell>
          <cell r="E97">
            <v>20</v>
          </cell>
          <cell r="F97" t="str">
            <v>第二类尺寸</v>
          </cell>
        </row>
        <row r="98">
          <cell r="B98" t="str">
            <v>波多黎各</v>
          </cell>
          <cell r="C98">
            <v>83.5</v>
          </cell>
          <cell r="D98">
            <v>20</v>
          </cell>
          <cell r="E98">
            <v>31.5</v>
          </cell>
          <cell r="F98" t="str">
            <v>第三类尺寸</v>
          </cell>
        </row>
        <row r="99">
          <cell r="B99" t="str">
            <v>卡塔尔</v>
          </cell>
          <cell r="C99">
            <v>97.7</v>
          </cell>
          <cell r="D99">
            <v>15.8</v>
          </cell>
          <cell r="E99">
            <v>30</v>
          </cell>
          <cell r="F99" t="str">
            <v>第二类尺寸</v>
          </cell>
        </row>
        <row r="100">
          <cell r="B100" t="str">
            <v>留尼汪岛</v>
          </cell>
          <cell r="C100">
            <v>137.3</v>
          </cell>
          <cell r="D100">
            <v>15.6</v>
          </cell>
          <cell r="E100">
            <v>20</v>
          </cell>
          <cell r="F100" t="str">
            <v>第二类尺寸</v>
          </cell>
        </row>
        <row r="101">
          <cell r="B101" t="str">
            <v>卢旺达</v>
          </cell>
          <cell r="C101">
            <v>113.7</v>
          </cell>
          <cell r="D101">
            <v>22.7</v>
          </cell>
          <cell r="E101">
            <v>30</v>
          </cell>
          <cell r="F101" t="str">
            <v>第二类尺寸</v>
          </cell>
        </row>
        <row r="102">
          <cell r="B102" t="str">
            <v>圣多美和普林西比</v>
          </cell>
          <cell r="C102">
            <v>93.2</v>
          </cell>
          <cell r="D102">
            <v>23.6</v>
          </cell>
          <cell r="E102">
            <v>30</v>
          </cell>
          <cell r="F102" t="str">
            <v>第三类尺寸</v>
          </cell>
        </row>
        <row r="103">
          <cell r="B103" t="str">
            <v>沙特阿拉伯</v>
          </cell>
          <cell r="C103">
            <v>86.6</v>
          </cell>
          <cell r="D103">
            <v>17</v>
          </cell>
          <cell r="E103">
            <v>30</v>
          </cell>
          <cell r="F103" t="str">
            <v>第一类尺寸</v>
          </cell>
        </row>
        <row r="104">
          <cell r="B104" t="str">
            <v>塞舌耳</v>
          </cell>
          <cell r="C104">
            <v>86</v>
          </cell>
          <cell r="D104">
            <v>13.4</v>
          </cell>
          <cell r="E104">
            <v>30</v>
          </cell>
          <cell r="F104" t="str">
            <v>第三类尺寸</v>
          </cell>
        </row>
        <row r="105">
          <cell r="B105" t="str">
            <v>塞拉利昂</v>
          </cell>
          <cell r="C105">
            <v>126</v>
          </cell>
          <cell r="D105">
            <v>34.3</v>
          </cell>
          <cell r="E105">
            <v>30</v>
          </cell>
          <cell r="F105" t="str">
            <v>第一类尺寸</v>
          </cell>
        </row>
        <row r="106">
          <cell r="B106" t="str">
            <v>锡金</v>
          </cell>
          <cell r="C106">
            <v>111.7</v>
          </cell>
          <cell r="D106">
            <v>13.8</v>
          </cell>
          <cell r="E106">
            <v>20</v>
          </cell>
          <cell r="F106" t="str">
            <v>第二类尺寸</v>
          </cell>
        </row>
        <row r="107">
          <cell r="B107" t="str">
            <v>新加坡</v>
          </cell>
          <cell r="C107">
            <v>66.8</v>
          </cell>
          <cell r="D107">
            <v>10.9</v>
          </cell>
          <cell r="E107">
            <v>30</v>
          </cell>
          <cell r="F107" t="str">
            <v>第二类尺寸</v>
          </cell>
        </row>
        <row r="108">
          <cell r="B108" t="str">
            <v>所罗门群岛</v>
          </cell>
          <cell r="C108">
            <v>78.7</v>
          </cell>
          <cell r="D108">
            <v>13.8</v>
          </cell>
          <cell r="E108">
            <v>20</v>
          </cell>
          <cell r="F108" t="str">
            <v>第三类尺寸</v>
          </cell>
        </row>
        <row r="109">
          <cell r="B109" t="str">
            <v>南非</v>
          </cell>
          <cell r="C109">
            <v>110.9</v>
          </cell>
          <cell r="D109">
            <v>17.8</v>
          </cell>
          <cell r="E109">
            <v>30</v>
          </cell>
          <cell r="F109" t="str">
            <v>第三类尺寸</v>
          </cell>
        </row>
        <row r="110">
          <cell r="B110" t="str">
            <v>斯里兰卡</v>
          </cell>
          <cell r="C110">
            <v>103.8</v>
          </cell>
          <cell r="D110">
            <v>22</v>
          </cell>
          <cell r="E110">
            <v>30</v>
          </cell>
          <cell r="F110" t="str">
            <v>第二类尺寸</v>
          </cell>
        </row>
        <row r="111">
          <cell r="B111" t="str">
            <v>圣皮埃尔和密克隆群岛</v>
          </cell>
          <cell r="C111">
            <v>137.5</v>
          </cell>
          <cell r="D111">
            <v>15.8</v>
          </cell>
          <cell r="E111">
            <v>20</v>
          </cell>
          <cell r="F111" t="str">
            <v>第二类尺寸</v>
          </cell>
        </row>
        <row r="112">
          <cell r="B112" t="str">
            <v>苏丹</v>
          </cell>
          <cell r="C112">
            <v>141.3</v>
          </cell>
          <cell r="D112">
            <v>16.9</v>
          </cell>
          <cell r="E112">
            <v>30</v>
          </cell>
          <cell r="F112" t="str">
            <v>第一类尺寸</v>
          </cell>
        </row>
        <row r="113">
          <cell r="B113" t="str">
            <v>斯威士兰</v>
          </cell>
          <cell r="C113">
            <v>89.4</v>
          </cell>
          <cell r="D113">
            <v>22.6</v>
          </cell>
          <cell r="E113">
            <v>30</v>
          </cell>
          <cell r="F113" t="str">
            <v>第三类尺寸</v>
          </cell>
        </row>
        <row r="114">
          <cell r="B114" t="str">
            <v>瑞典</v>
          </cell>
          <cell r="C114">
            <v>152.8</v>
          </cell>
          <cell r="D114">
            <v>25.5</v>
          </cell>
          <cell r="E114">
            <v>20</v>
          </cell>
          <cell r="F114" t="str">
            <v>第二类尺寸</v>
          </cell>
        </row>
        <row r="115">
          <cell r="B115" t="str">
            <v>瑞士</v>
          </cell>
          <cell r="C115">
            <v>115.2</v>
          </cell>
          <cell r="D115">
            <v>23</v>
          </cell>
          <cell r="E115">
            <v>30</v>
          </cell>
          <cell r="F115" t="str">
            <v>第二类尺寸</v>
          </cell>
        </row>
        <row r="116">
          <cell r="B116" t="str">
            <v>叙利亚</v>
          </cell>
          <cell r="C116">
            <v>95.8</v>
          </cell>
          <cell r="D116">
            <v>17.3</v>
          </cell>
          <cell r="E116">
            <v>30</v>
          </cell>
          <cell r="F116" t="str">
            <v>第二类尺寸</v>
          </cell>
        </row>
        <row r="117">
          <cell r="B117" t="str">
            <v>塔吉克斯坦</v>
          </cell>
          <cell r="C117">
            <v>92.2</v>
          </cell>
          <cell r="D117">
            <v>17.8</v>
          </cell>
          <cell r="E117">
            <v>20</v>
          </cell>
          <cell r="F117" t="str">
            <v>第二类尺寸</v>
          </cell>
        </row>
        <row r="118">
          <cell r="B118" t="str">
            <v>坦桑尼亚</v>
          </cell>
          <cell r="C118">
            <v>105.1</v>
          </cell>
          <cell r="D118">
            <v>16.9</v>
          </cell>
          <cell r="E118">
            <v>30</v>
          </cell>
          <cell r="F118" t="str">
            <v>第三类尺寸</v>
          </cell>
        </row>
        <row r="119">
          <cell r="B119" t="str">
            <v>泰国</v>
          </cell>
          <cell r="C119">
            <v>66.5</v>
          </cell>
          <cell r="D119">
            <v>10.6</v>
          </cell>
          <cell r="E119">
            <v>30</v>
          </cell>
          <cell r="F119" t="str">
            <v>第二类尺寸</v>
          </cell>
        </row>
        <row r="120">
          <cell r="B120" t="str">
            <v>汤加</v>
          </cell>
          <cell r="C120">
            <v>85.5</v>
          </cell>
          <cell r="D120">
            <v>15.9</v>
          </cell>
          <cell r="E120">
            <v>20</v>
          </cell>
          <cell r="F120" t="str">
            <v>第三类尺寸</v>
          </cell>
        </row>
        <row r="121">
          <cell r="B121" t="str">
            <v>特里斯坦达库尼亚群岛</v>
          </cell>
          <cell r="C121">
            <v>107.5</v>
          </cell>
          <cell r="D121">
            <v>25.2</v>
          </cell>
          <cell r="E121">
            <v>10</v>
          </cell>
          <cell r="F121" t="str">
            <v>第三类尺寸</v>
          </cell>
        </row>
        <row r="122">
          <cell r="B122" t="str">
            <v>土库曼斯坦</v>
          </cell>
          <cell r="C122">
            <v>103</v>
          </cell>
          <cell r="D122">
            <v>16.1</v>
          </cell>
          <cell r="E122">
            <v>20</v>
          </cell>
          <cell r="F122" t="str">
            <v>第一类尺寸</v>
          </cell>
        </row>
        <row r="123">
          <cell r="B123" t="str">
            <v>特克斯和凯科斯群岛</v>
          </cell>
          <cell r="C123">
            <v>91</v>
          </cell>
          <cell r="D123">
            <v>30.9</v>
          </cell>
          <cell r="E123">
            <v>20</v>
          </cell>
          <cell r="F123" t="str">
            <v>第三类尺寸</v>
          </cell>
        </row>
        <row r="124">
          <cell r="B124" t="str">
            <v>图瓦卢</v>
          </cell>
          <cell r="C124">
            <v>86</v>
          </cell>
          <cell r="D124">
            <v>16.4</v>
          </cell>
          <cell r="E124">
            <v>20</v>
          </cell>
          <cell r="F124" t="str">
            <v>第三类尺寸</v>
          </cell>
        </row>
        <row r="125">
          <cell r="B125" t="str">
            <v>乌干达</v>
          </cell>
          <cell r="C125">
            <v>106</v>
          </cell>
          <cell r="D125">
            <v>16.8</v>
          </cell>
          <cell r="E125">
            <v>30</v>
          </cell>
          <cell r="F125" t="str">
            <v>第一类尺寸</v>
          </cell>
        </row>
        <row r="126">
          <cell r="B126" t="str">
            <v>阿拉伯联合酋长国</v>
          </cell>
          <cell r="C126">
            <v>94.1</v>
          </cell>
          <cell r="D126">
            <v>15.6</v>
          </cell>
          <cell r="E126">
            <v>30</v>
          </cell>
          <cell r="F126" t="str">
            <v>第一类尺寸</v>
          </cell>
        </row>
        <row r="127">
          <cell r="B127" t="str">
            <v>英国</v>
          </cell>
          <cell r="C127">
            <v>108.1</v>
          </cell>
          <cell r="D127">
            <v>22.4</v>
          </cell>
          <cell r="E127">
            <v>30</v>
          </cell>
          <cell r="F127" t="str">
            <v>第二类尺寸</v>
          </cell>
        </row>
        <row r="128">
          <cell r="B128" t="str">
            <v>乌兹别克斯坦</v>
          </cell>
          <cell r="C128">
            <v>124.9</v>
          </cell>
          <cell r="D128">
            <v>18.4</v>
          </cell>
          <cell r="E128">
            <v>20</v>
          </cell>
          <cell r="F128" t="str">
            <v>第三类尺寸</v>
          </cell>
        </row>
        <row r="129">
          <cell r="B129" t="str">
            <v>瓦努阿图</v>
          </cell>
          <cell r="C129">
            <v>84.9</v>
          </cell>
          <cell r="D129">
            <v>20</v>
          </cell>
          <cell r="E129">
            <v>20</v>
          </cell>
          <cell r="F129" t="str">
            <v>第三类尺寸</v>
          </cell>
        </row>
        <row r="130">
          <cell r="B130" t="str">
            <v>越南社会主义共和国</v>
          </cell>
          <cell r="C130">
            <v>60.7</v>
          </cell>
          <cell r="D130">
            <v>4.8</v>
          </cell>
          <cell r="E130">
            <v>30</v>
          </cell>
          <cell r="F130" t="str">
            <v>第二类尺寸</v>
          </cell>
        </row>
        <row r="131">
          <cell r="B131" t="str">
            <v>英属维尔京群岛</v>
          </cell>
          <cell r="C131">
            <v>119</v>
          </cell>
          <cell r="D131">
            <v>54.1</v>
          </cell>
          <cell r="E131">
            <v>20</v>
          </cell>
          <cell r="F131" t="str">
            <v>第三类尺寸</v>
          </cell>
        </row>
        <row r="132">
          <cell r="B132" t="str">
            <v>美属维尔京群岛</v>
          </cell>
          <cell r="C132">
            <v>83.5</v>
          </cell>
          <cell r="D132">
            <v>20</v>
          </cell>
          <cell r="E132">
            <v>31.5</v>
          </cell>
          <cell r="F132" t="str">
            <v>第三类尺寸</v>
          </cell>
        </row>
        <row r="133">
          <cell r="B133" t="str">
            <v>瓦里斯和富图纳群岛</v>
          </cell>
          <cell r="C133">
            <v>216</v>
          </cell>
          <cell r="D133">
            <v>89.5</v>
          </cell>
          <cell r="E133">
            <v>20</v>
          </cell>
          <cell r="F133" t="str">
            <v>第三类尺寸</v>
          </cell>
        </row>
        <row r="134">
          <cell r="B134" t="str">
            <v>西萨摩亚</v>
          </cell>
          <cell r="C134">
            <v>86</v>
          </cell>
          <cell r="D134">
            <v>16.4</v>
          </cell>
          <cell r="E134">
            <v>30</v>
          </cell>
          <cell r="F134" t="str">
            <v>第三类尺寸</v>
          </cell>
        </row>
        <row r="135">
          <cell r="B135" t="str">
            <v>也门共和国</v>
          </cell>
          <cell r="C135">
            <v>96.2</v>
          </cell>
          <cell r="D135">
            <v>17.7</v>
          </cell>
          <cell r="E135">
            <v>40</v>
          </cell>
          <cell r="F135" t="str">
            <v>第一类尺寸</v>
          </cell>
        </row>
        <row r="136">
          <cell r="B136" t="str">
            <v>赞比亚</v>
          </cell>
          <cell r="C136">
            <v>115.5</v>
          </cell>
          <cell r="D136">
            <v>23.9</v>
          </cell>
          <cell r="E136">
            <v>30</v>
          </cell>
          <cell r="F136" t="str">
            <v>第一类尺寸</v>
          </cell>
        </row>
        <row r="137">
          <cell r="B137" t="str">
            <v>津巴布韦</v>
          </cell>
          <cell r="C137">
            <v>127.6</v>
          </cell>
          <cell r="D137">
            <v>25.3</v>
          </cell>
          <cell r="E137">
            <v>30</v>
          </cell>
          <cell r="F137" t="str">
            <v>第一类尺寸</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my.ems.com.cn" TargetMode="External"/><Relationship Id="rId2" Type="http://schemas.openxmlformats.org/officeDocument/2006/relationships/hyperlink" Target="http://www.ems.com.cn" TargetMode="External"/><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2" Type="http://schemas.openxmlformats.org/officeDocument/2006/relationships/hyperlink" Target="http://cpws.ems.com.cn/" TargetMode="External"/><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hyperlink" Target="http://cpws.ems.com.cn/shipp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14" workbookViewId="0">
      <selection activeCell="A1" sqref="A1"/>
    </sheetView>
  </sheetViews>
  <sheetFormatPr defaultColWidth="9" defaultRowHeight="13.5"/>
  <cols>
    <col min="4" max="4" width="7.88333333333333" customWidth="1"/>
    <col min="6" max="6" width="9.75833333333333" customWidth="1"/>
    <col min="7" max="7" width="9.88333333333333" customWidth="1"/>
    <col min="8" max="8" width="5.5" customWidth="1"/>
    <col min="12" max="12" width="6.625" customWidth="1"/>
    <col min="13" max="13" width="15.5" customWidth="1"/>
    <col min="14" max="14" width="18.8833333333333" customWidth="1"/>
  </cols>
  <sheetData>
    <row r="1" spans="1:14">
      <c r="A1" s="243"/>
      <c r="B1" s="244"/>
      <c r="C1" s="244"/>
      <c r="D1" s="244"/>
      <c r="E1" s="244"/>
      <c r="F1" s="244"/>
      <c r="G1" s="244"/>
      <c r="H1" s="244"/>
      <c r="I1" s="244"/>
      <c r="J1" s="244"/>
      <c r="K1" s="244"/>
      <c r="L1" s="244"/>
      <c r="M1" s="244"/>
      <c r="N1" s="272"/>
    </row>
    <row r="2" spans="1:14">
      <c r="A2" s="245"/>
      <c r="B2" s="246"/>
      <c r="C2" s="246"/>
      <c r="D2" s="246"/>
      <c r="E2" s="246"/>
      <c r="F2" s="246"/>
      <c r="G2" s="246"/>
      <c r="H2" s="246"/>
      <c r="I2" s="246"/>
      <c r="J2" s="246"/>
      <c r="K2" s="246"/>
      <c r="L2" s="246"/>
      <c r="M2" s="246"/>
      <c r="N2" s="273"/>
    </row>
    <row r="3" spans="1:14">
      <c r="A3" s="245"/>
      <c r="B3" s="246"/>
      <c r="C3" s="246"/>
      <c r="D3" s="246"/>
      <c r="E3" s="246"/>
      <c r="F3" s="246"/>
      <c r="G3" s="246"/>
      <c r="H3" s="246"/>
      <c r="I3" s="246"/>
      <c r="J3" s="246"/>
      <c r="K3" s="246"/>
      <c r="L3" s="246"/>
      <c r="M3" s="246"/>
      <c r="N3" s="273"/>
    </row>
    <row r="4" spans="1:14">
      <c r="A4" s="245"/>
      <c r="B4" s="246"/>
      <c r="C4" s="246"/>
      <c r="D4" s="246"/>
      <c r="E4" s="246"/>
      <c r="F4" s="246"/>
      <c r="G4" s="246"/>
      <c r="H4" s="246"/>
      <c r="I4" s="246"/>
      <c r="J4" s="246"/>
      <c r="K4" s="246"/>
      <c r="L4" s="246"/>
      <c r="M4" s="246"/>
      <c r="N4" s="273"/>
    </row>
    <row r="5" spans="1:14">
      <c r="A5" s="245"/>
      <c r="B5" s="246"/>
      <c r="C5" s="246"/>
      <c r="D5" s="246"/>
      <c r="E5" s="246"/>
      <c r="F5" s="246"/>
      <c r="G5" s="246"/>
      <c r="H5" s="246"/>
      <c r="I5" s="246"/>
      <c r="J5" s="246"/>
      <c r="K5" s="246"/>
      <c r="L5" s="246"/>
      <c r="M5" s="246"/>
      <c r="N5" s="273"/>
    </row>
    <row r="6" spans="1:14">
      <c r="A6" s="245"/>
      <c r="B6" s="246"/>
      <c r="C6" s="246"/>
      <c r="D6" s="246"/>
      <c r="E6" s="246"/>
      <c r="F6" s="246"/>
      <c r="G6" s="246"/>
      <c r="H6" s="246"/>
      <c r="I6" s="246"/>
      <c r="J6" s="246"/>
      <c r="K6" s="246"/>
      <c r="L6" s="246"/>
      <c r="M6" s="246"/>
      <c r="N6" s="273"/>
    </row>
    <row r="7" spans="1:14">
      <c r="A7" s="245"/>
      <c r="B7" s="246"/>
      <c r="C7" s="246"/>
      <c r="D7" s="246"/>
      <c r="E7" s="246"/>
      <c r="F7" s="246"/>
      <c r="G7" s="246"/>
      <c r="H7" s="246"/>
      <c r="I7" s="246"/>
      <c r="J7" s="246"/>
      <c r="K7" s="246"/>
      <c r="L7" s="246"/>
      <c r="M7" s="246"/>
      <c r="N7" s="273"/>
    </row>
    <row r="8" ht="57" customHeight="1" spans="1:14">
      <c r="A8" s="245"/>
      <c r="B8" s="247"/>
      <c r="C8" s="248" t="s">
        <v>0</v>
      </c>
      <c r="D8" s="248"/>
      <c r="E8" s="246"/>
      <c r="F8" s="246"/>
      <c r="G8" s="246"/>
      <c r="H8" s="246"/>
      <c r="I8" s="246"/>
      <c r="J8" s="246"/>
      <c r="K8" s="246"/>
      <c r="L8" s="246"/>
      <c r="M8" s="246"/>
      <c r="N8" s="273"/>
    </row>
    <row r="9" spans="1:14">
      <c r="A9" s="245"/>
      <c r="B9" s="246"/>
      <c r="C9" s="246"/>
      <c r="D9" s="246"/>
      <c r="E9" s="246"/>
      <c r="F9" s="246"/>
      <c r="G9" s="246"/>
      <c r="H9" s="246"/>
      <c r="I9" s="246"/>
      <c r="J9" s="246"/>
      <c r="K9" s="246"/>
      <c r="L9" s="246"/>
      <c r="M9" s="246"/>
      <c r="N9" s="273"/>
    </row>
    <row r="10" spans="1:14">
      <c r="A10" s="245"/>
      <c r="B10" s="246"/>
      <c r="C10" s="246"/>
      <c r="D10" s="246"/>
      <c r="E10" s="246"/>
      <c r="F10" s="246"/>
      <c r="G10" s="246"/>
      <c r="H10" s="246"/>
      <c r="I10" s="246"/>
      <c r="J10" s="246"/>
      <c r="K10" s="246"/>
      <c r="L10" s="246"/>
      <c r="M10" s="246"/>
      <c r="N10" s="273"/>
    </row>
    <row r="11" ht="46.5" spans="1:14">
      <c r="A11" s="245"/>
      <c r="B11" s="246"/>
      <c r="C11" s="246"/>
      <c r="D11" s="246"/>
      <c r="E11" s="246"/>
      <c r="F11" s="248"/>
      <c r="G11" s="248" t="s">
        <v>1</v>
      </c>
      <c r="H11" s="248"/>
      <c r="I11" s="246"/>
      <c r="J11" s="246"/>
      <c r="K11" s="246"/>
      <c r="L11" s="246"/>
      <c r="M11" s="246"/>
      <c r="N11" s="273"/>
    </row>
    <row r="12" spans="1:14">
      <c r="A12" s="245"/>
      <c r="B12" s="246"/>
      <c r="C12" s="246"/>
      <c r="D12" s="246"/>
      <c r="E12" s="246"/>
      <c r="F12" s="246"/>
      <c r="G12" s="246"/>
      <c r="H12" s="246"/>
      <c r="I12" s="246"/>
      <c r="J12" s="246"/>
      <c r="K12" s="246"/>
      <c r="L12" s="246"/>
      <c r="M12" s="246"/>
      <c r="N12" s="273"/>
    </row>
    <row r="13" spans="1:14">
      <c r="A13" s="245"/>
      <c r="B13" s="246"/>
      <c r="C13" s="246"/>
      <c r="D13" s="246"/>
      <c r="E13" s="246"/>
      <c r="F13" s="246"/>
      <c r="G13" s="246"/>
      <c r="H13" s="246"/>
      <c r="I13" s="246"/>
      <c r="J13" s="246"/>
      <c r="K13" s="246"/>
      <c r="L13" s="246"/>
      <c r="M13" s="246"/>
      <c r="N13" s="273"/>
    </row>
    <row r="14" spans="1:14">
      <c r="A14" s="245"/>
      <c r="B14" s="246"/>
      <c r="C14" s="246"/>
      <c r="D14" s="246"/>
      <c r="E14" s="246"/>
      <c r="F14" s="246"/>
      <c r="G14" s="246"/>
      <c r="H14" s="246"/>
      <c r="I14" s="246"/>
      <c r="J14" s="246"/>
      <c r="K14" s="246"/>
      <c r="L14" s="246"/>
      <c r="M14" s="246"/>
      <c r="N14" s="273"/>
    </row>
    <row r="15" spans="1:14">
      <c r="A15" s="245"/>
      <c r="B15" s="246"/>
      <c r="C15" s="246"/>
      <c r="D15" s="246"/>
      <c r="E15" s="246"/>
      <c r="F15" s="246"/>
      <c r="G15" s="246"/>
      <c r="H15" s="246"/>
      <c r="I15" s="246"/>
      <c r="J15" s="246"/>
      <c r="K15" s="246"/>
      <c r="L15" s="246"/>
      <c r="M15" s="246"/>
      <c r="N15" s="273"/>
    </row>
    <row r="16" ht="20" customHeight="1" spans="1:14">
      <c r="A16" s="249" t="s">
        <v>2</v>
      </c>
      <c r="B16" s="249"/>
      <c r="C16" s="250" t="s">
        <v>3</v>
      </c>
      <c r="D16" s="250"/>
      <c r="E16" s="250"/>
      <c r="F16" s="251"/>
      <c r="G16" s="252"/>
      <c r="H16" s="252"/>
      <c r="I16" s="249" t="s">
        <v>4</v>
      </c>
      <c r="J16" s="249"/>
      <c r="K16" s="250" t="s">
        <v>5</v>
      </c>
      <c r="L16" s="250"/>
      <c r="M16" s="250"/>
      <c r="N16" s="274"/>
    </row>
    <row r="17" ht="20" customHeight="1" spans="1:14">
      <c r="A17" s="253"/>
      <c r="B17" s="253"/>
      <c r="C17" s="254" t="s">
        <v>6</v>
      </c>
      <c r="D17" s="255"/>
      <c r="E17" s="255"/>
      <c r="F17" s="256"/>
      <c r="G17" s="254"/>
      <c r="H17" s="257"/>
      <c r="I17" s="253"/>
      <c r="J17" s="253"/>
      <c r="K17" s="254" t="s">
        <v>7</v>
      </c>
      <c r="L17" s="255"/>
      <c r="M17" s="255"/>
      <c r="N17" s="275"/>
    </row>
    <row r="18" ht="15" customHeight="1" spans="1:14">
      <c r="A18" s="258"/>
      <c r="B18" s="256"/>
      <c r="C18" s="259"/>
      <c r="D18" s="256"/>
      <c r="E18" s="256"/>
      <c r="F18" s="256"/>
      <c r="G18" s="260"/>
      <c r="H18" s="260"/>
      <c r="I18" s="256"/>
      <c r="J18" s="256"/>
      <c r="K18" s="259"/>
      <c r="L18" s="256"/>
      <c r="M18" s="256"/>
      <c r="N18" s="275"/>
    </row>
    <row r="19" ht="21" customHeight="1" spans="1:14">
      <c r="A19" s="261" t="s">
        <v>8</v>
      </c>
      <c r="B19" s="253"/>
      <c r="C19" s="262" t="s">
        <v>9</v>
      </c>
      <c r="D19" s="262"/>
      <c r="E19" s="262" t="s">
        <v>10</v>
      </c>
      <c r="F19" s="262"/>
      <c r="G19" s="262"/>
      <c r="H19" s="262"/>
      <c r="I19" s="253" t="s">
        <v>11</v>
      </c>
      <c r="J19" s="253"/>
      <c r="K19" s="262" t="s">
        <v>12</v>
      </c>
      <c r="L19" s="262"/>
      <c r="M19" s="262"/>
      <c r="N19" s="276"/>
    </row>
    <row r="20" ht="21" customHeight="1" spans="1:14">
      <c r="A20" s="261"/>
      <c r="B20" s="253"/>
      <c r="C20" s="262" t="s">
        <v>13</v>
      </c>
      <c r="D20" s="262"/>
      <c r="E20" s="262" t="s">
        <v>14</v>
      </c>
      <c r="F20" s="262"/>
      <c r="G20" s="263"/>
      <c r="H20" s="260"/>
      <c r="I20" s="253"/>
      <c r="J20" s="253"/>
      <c r="K20" s="262" t="s">
        <v>15</v>
      </c>
      <c r="L20" s="262"/>
      <c r="M20" s="263"/>
      <c r="N20" s="276"/>
    </row>
    <row r="21" ht="15" customHeight="1" spans="1:14">
      <c r="A21" s="264"/>
      <c r="B21" s="256"/>
      <c r="C21" s="262"/>
      <c r="D21" s="262"/>
      <c r="E21" s="262"/>
      <c r="F21" s="262"/>
      <c r="G21" s="262"/>
      <c r="H21" s="262"/>
      <c r="I21" s="256"/>
      <c r="J21" s="256"/>
      <c r="K21" s="256"/>
      <c r="L21" s="256"/>
      <c r="M21" s="256"/>
      <c r="N21" s="275"/>
    </row>
    <row r="22" customFormat="1" ht="18" customHeight="1" spans="1:14">
      <c r="A22" s="261" t="s">
        <v>16</v>
      </c>
      <c r="B22" s="253"/>
      <c r="C22" s="262" t="s">
        <v>17</v>
      </c>
      <c r="D22" s="262"/>
      <c r="E22" s="262" t="s">
        <v>18</v>
      </c>
      <c r="F22" s="262"/>
      <c r="G22" s="262" t="s">
        <v>19</v>
      </c>
      <c r="H22" s="262"/>
      <c r="I22" s="253" t="s">
        <v>20</v>
      </c>
      <c r="J22" s="253"/>
      <c r="K22" s="263" t="s">
        <v>21</v>
      </c>
      <c r="L22" s="254" t="s">
        <v>22</v>
      </c>
      <c r="M22" s="256"/>
      <c r="N22" s="277" t="s">
        <v>23</v>
      </c>
    </row>
    <row r="23" customFormat="1" ht="18" customHeight="1" spans="1:14">
      <c r="A23" s="261"/>
      <c r="B23" s="253"/>
      <c r="C23" s="254" t="s">
        <v>24</v>
      </c>
      <c r="D23" s="256"/>
      <c r="E23" s="263" t="s">
        <v>25</v>
      </c>
      <c r="F23" s="256"/>
      <c r="G23" s="263"/>
      <c r="H23" s="256"/>
      <c r="I23" s="253"/>
      <c r="J23" s="253"/>
      <c r="K23" s="263" t="s">
        <v>26</v>
      </c>
      <c r="L23" s="254" t="s">
        <v>27</v>
      </c>
      <c r="M23" s="256"/>
      <c r="N23" s="275"/>
    </row>
    <row r="24" customFormat="1" ht="18" customHeight="1" spans="1:14">
      <c r="A24" s="261"/>
      <c r="B24" s="253"/>
      <c r="C24" s="262" t="s">
        <v>28</v>
      </c>
      <c r="D24" s="262"/>
      <c r="E24" s="262"/>
      <c r="F24" s="262"/>
      <c r="G24" s="262"/>
      <c r="H24" s="262"/>
      <c r="I24" s="253"/>
      <c r="J24" s="253"/>
      <c r="K24" s="263" t="s">
        <v>29</v>
      </c>
      <c r="L24" s="256"/>
      <c r="M24" s="278"/>
      <c r="N24" s="277" t="s">
        <v>30</v>
      </c>
    </row>
    <row r="25" s="242" customFormat="1" ht="33" customHeight="1" spans="1:14">
      <c r="A25" s="265" t="s">
        <v>31</v>
      </c>
      <c r="B25" s="266"/>
      <c r="C25" s="267" t="s">
        <v>32</v>
      </c>
      <c r="D25" s="268"/>
      <c r="E25" s="267" t="s">
        <v>33</v>
      </c>
      <c r="F25" s="268"/>
      <c r="G25" s="267" t="s">
        <v>34</v>
      </c>
      <c r="H25" s="269"/>
      <c r="I25" s="267" t="s">
        <v>35</v>
      </c>
      <c r="J25" s="269"/>
      <c r="K25" s="269"/>
      <c r="L25" s="269"/>
      <c r="M25" s="269"/>
      <c r="N25" s="279"/>
    </row>
    <row r="26" s="242" customFormat="1" ht="27" customHeight="1" spans="1:14">
      <c r="A26" s="270" t="s">
        <v>36</v>
      </c>
      <c r="B26" s="271"/>
      <c r="C26" s="271"/>
      <c r="D26" s="271"/>
      <c r="E26" s="271"/>
      <c r="F26" s="271"/>
      <c r="G26" s="271"/>
      <c r="H26" s="271"/>
      <c r="I26" s="280" t="s">
        <v>37</v>
      </c>
      <c r="J26" s="280"/>
      <c r="K26" s="280"/>
      <c r="L26" s="280"/>
      <c r="M26" s="280"/>
      <c r="N26" s="281"/>
    </row>
  </sheetData>
  <mergeCells count="26">
    <mergeCell ref="C16:E16"/>
    <mergeCell ref="K16:M16"/>
    <mergeCell ref="C19:D19"/>
    <mergeCell ref="E19:F19"/>
    <mergeCell ref="G19:H19"/>
    <mergeCell ref="K19:M19"/>
    <mergeCell ref="C20:D20"/>
    <mergeCell ref="E20:F20"/>
    <mergeCell ref="K20:L20"/>
    <mergeCell ref="C21:D21"/>
    <mergeCell ref="E21:F21"/>
    <mergeCell ref="G21:H21"/>
    <mergeCell ref="C22:D22"/>
    <mergeCell ref="E22:F22"/>
    <mergeCell ref="G22:H22"/>
    <mergeCell ref="C24:D24"/>
    <mergeCell ref="E24:F24"/>
    <mergeCell ref="G24:H24"/>
    <mergeCell ref="A25:B25"/>
    <mergeCell ref="I26:N26"/>
    <mergeCell ref="A16:B17"/>
    <mergeCell ref="I16:J17"/>
    <mergeCell ref="A19:B20"/>
    <mergeCell ref="I19:J20"/>
    <mergeCell ref="A22:B24"/>
    <mergeCell ref="I22:J24"/>
  </mergeCells>
  <hyperlinks>
    <hyperlink ref="K16" location="国际及港澳台EMS!A1" display="e邮宝"/>
    <hyperlink ref="K17" location="e特快!A1" display="国际小包"/>
    <hyperlink ref="C19" location="国际航空包裹!A1" display="国际航空包裹"/>
    <hyperlink ref="E19" location="国际水陆路包裹!A1" display="国际水陆路包裹"/>
    <hyperlink ref="C20:D20" location="港澳台航空包裹!A1" display="港澳台航空包裹"/>
    <hyperlink ref="E20:F20" location="港澳台水陆路包裹!A1" display="港澳台水陆路包裹"/>
    <hyperlink ref="L22" r:id="rId2" display="http://www.ems.com.cn" tooltip="http://www.ems.com.cn"/>
    <hyperlink ref="L23" r:id="rId3" display="https://my.ems.com.cn" tooltip="https://my.ems.com.cn"/>
    <hyperlink ref="C23" location="香港快递!A1" display="中速DHL"/>
    <hyperlink ref="K19:M19" location="中邮海外仓!A1" display="中邮海外仓"/>
    <hyperlink ref="K20:L20" location="中邮FBA!A1" display="中邮FBA"/>
    <hyperlink ref="C25" location="禁限寄规定!A1" display="禁限寄规定"/>
    <hyperlink ref="E25" location="常见问题!A1" display="常见问题"/>
    <hyperlink ref="G25" location="VAT政策!A1" display="VAT政策"/>
    <hyperlink ref="I25" location="保价赔偿!A1" display="保价与赔偿"/>
    <hyperlink ref="C16" location="国际及港澳台EMS!A1" display="国际及港澳台EMS"/>
    <hyperlink ref="C17" location="e特快!A1" display="e特快"/>
    <hyperlink ref="C22:D22" location="'中速-FedEx文件'!A1" display="中速-FedEx文件"/>
    <hyperlink ref="E22:F22" location="'中速-FedEx优先'!A1" display="中速-FedEx优先"/>
    <hyperlink ref="G22:H22" location="'中速-FedEx经济'!A1" display="中速-FedEx经济"/>
  </hyperlinks>
  <pageMargins left="0.511805555555556" right="0.590277777777778" top="0.550694444444444" bottom="0.511805555555556" header="0.5" footer="0.5"/>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0" sqref="A10:F10"/>
    </sheetView>
  </sheetViews>
  <sheetFormatPr defaultColWidth="9" defaultRowHeight="13.5" outlineLevelCol="5"/>
  <cols>
    <col min="2" max="2" width="15.625" customWidth="1"/>
    <col min="3" max="3" width="20.625" customWidth="1"/>
    <col min="4" max="4" width="19.2583333333333" customWidth="1"/>
    <col min="5" max="5" width="11.8833333333333" customWidth="1"/>
    <col min="6" max="6" width="11.125" customWidth="1"/>
  </cols>
  <sheetData>
    <row r="1" ht="20.25" spans="1:6">
      <c r="A1" s="125" t="s">
        <v>8</v>
      </c>
      <c r="B1" s="125"/>
      <c r="C1" s="125"/>
      <c r="D1" s="125"/>
      <c r="E1" s="93" t="s">
        <v>38</v>
      </c>
      <c r="F1" s="93"/>
    </row>
    <row r="2" ht="24" customHeight="1" spans="1:6">
      <c r="A2" s="126" t="s">
        <v>14</v>
      </c>
      <c r="B2" s="126"/>
      <c r="C2" s="126"/>
      <c r="D2" s="126"/>
      <c r="E2" s="126"/>
      <c r="F2" s="127"/>
    </row>
    <row r="3" ht="33" customHeight="1" spans="1:6">
      <c r="A3" s="128" t="s">
        <v>79</v>
      </c>
      <c r="B3" s="129" t="s">
        <v>80</v>
      </c>
      <c r="C3" s="129" t="s">
        <v>422</v>
      </c>
      <c r="D3" s="129" t="s">
        <v>423</v>
      </c>
      <c r="E3" s="129" t="s">
        <v>214</v>
      </c>
      <c r="F3" s="130" t="s">
        <v>215</v>
      </c>
    </row>
    <row r="4" ht="29" customHeight="1" spans="1:6">
      <c r="A4" s="131">
        <v>1</v>
      </c>
      <c r="B4" s="90" t="s">
        <v>88</v>
      </c>
      <c r="C4" s="90">
        <v>60.7</v>
      </c>
      <c r="D4" s="90">
        <v>4.8</v>
      </c>
      <c r="E4" s="131">
        <v>30</v>
      </c>
      <c r="F4" s="132" t="s">
        <v>426</v>
      </c>
    </row>
    <row r="5" ht="29" customHeight="1" spans="1:6">
      <c r="A5" s="131">
        <v>2</v>
      </c>
      <c r="B5" s="90" t="s">
        <v>84</v>
      </c>
      <c r="C5" s="90">
        <v>90.2</v>
      </c>
      <c r="D5" s="90">
        <v>10</v>
      </c>
      <c r="E5" s="131">
        <v>31.5</v>
      </c>
      <c r="F5" s="132" t="s">
        <v>426</v>
      </c>
    </row>
    <row r="6" ht="29" customHeight="1" spans="1:6">
      <c r="A6" s="131">
        <v>3</v>
      </c>
      <c r="B6" s="90" t="s">
        <v>86</v>
      </c>
      <c r="C6" s="90">
        <v>89.5</v>
      </c>
      <c r="D6" s="90">
        <v>5</v>
      </c>
      <c r="E6" s="131">
        <v>30</v>
      </c>
      <c r="F6" s="132" t="s">
        <v>426</v>
      </c>
    </row>
    <row r="7" spans="1:6">
      <c r="A7" s="133" t="s">
        <v>232</v>
      </c>
      <c r="B7" s="134"/>
      <c r="C7" s="133"/>
      <c r="D7" s="133"/>
      <c r="E7" s="135"/>
      <c r="F7" s="136"/>
    </row>
    <row r="8" spans="1:6">
      <c r="A8" s="137"/>
      <c r="B8" s="138"/>
      <c r="C8" s="139"/>
      <c r="D8" s="139"/>
      <c r="E8" s="138"/>
      <c r="F8" s="140"/>
    </row>
    <row r="9" ht="73" customHeight="1" spans="1:6">
      <c r="A9" s="141" t="s">
        <v>219</v>
      </c>
      <c r="B9" s="141"/>
      <c r="C9" s="141"/>
      <c r="D9" s="141"/>
      <c r="E9" s="141"/>
      <c r="F9" s="141"/>
    </row>
    <row r="10" ht="19" customHeight="1" spans="1:6">
      <c r="A10" s="91" t="s">
        <v>209</v>
      </c>
      <c r="B10" s="91"/>
      <c r="C10" s="91"/>
      <c r="D10" s="91"/>
      <c r="E10" s="91"/>
      <c r="F10" s="91"/>
    </row>
  </sheetData>
  <mergeCells count="5">
    <mergeCell ref="E1:F1"/>
    <mergeCell ref="A2:F2"/>
    <mergeCell ref="A7:D7"/>
    <mergeCell ref="A9:F9"/>
    <mergeCell ref="A10:F10"/>
  </mergeCells>
  <hyperlinks>
    <hyperlink ref="E1" location="'目 录'!A1" display="&lt;&lt;返回目录"/>
    <hyperlink ref="E1:F1" location="'目 录'!A1" display="&lt;&lt;返回目录"/>
    <hyperlink ref="E1:F1" location="'目 录'!A1" display="&lt;&lt;返回目录"/>
    <hyperlink ref="E1:F1" location="'目 录'!A1" display="&lt;&lt;返回目录"/>
    <hyperlink ref="A10:E10" location="禁限寄规定!A1" display="点击查看 禁限寄规定"/>
  </hyperlink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pane ySplit="4" topLeftCell="A25" activePane="bottomLeft" state="frozen"/>
      <selection/>
      <selection pane="bottomLeft" activeCell="B21" sqref="B21:B25"/>
    </sheetView>
  </sheetViews>
  <sheetFormatPr defaultColWidth="11" defaultRowHeight="14.25" outlineLevelCol="6"/>
  <cols>
    <col min="1" max="1" width="9" style="84"/>
    <col min="2" max="2" width="57.7583333333333" style="84" customWidth="1"/>
    <col min="3" max="3" width="15.8833333333333" style="84" customWidth="1"/>
    <col min="4" max="16384" width="11" style="84"/>
  </cols>
  <sheetData>
    <row r="1" s="118" customFormat="1" ht="20.25" spans="1:3">
      <c r="A1" s="1" t="s">
        <v>473</v>
      </c>
      <c r="B1" s="1"/>
      <c r="C1" s="119" t="s">
        <v>38</v>
      </c>
    </row>
    <row r="2" s="84" customFormat="1" ht="18.75" spans="1:3">
      <c r="A2" s="120" t="s">
        <v>474</v>
      </c>
      <c r="B2" s="120"/>
      <c r="C2" s="120"/>
    </row>
    <row r="3" s="84" customFormat="1" spans="1:3">
      <c r="A3" s="121" t="s">
        <v>475</v>
      </c>
      <c r="B3" s="122"/>
      <c r="C3" s="122"/>
    </row>
    <row r="4" s="84" customFormat="1" ht="21" customHeight="1" spans="1:3">
      <c r="A4" s="89" t="s">
        <v>476</v>
      </c>
      <c r="B4" s="89" t="s">
        <v>477</v>
      </c>
      <c r="C4" s="89" t="s">
        <v>478</v>
      </c>
    </row>
    <row r="5" s="84" customFormat="1" ht="16" customHeight="1" spans="1:3">
      <c r="A5" s="90" t="s">
        <v>479</v>
      </c>
      <c r="B5" s="90" t="s">
        <v>480</v>
      </c>
      <c r="C5" s="90" t="s">
        <v>481</v>
      </c>
    </row>
    <row r="6" s="84" customFormat="1" ht="16" customHeight="1" spans="1:3">
      <c r="A6" s="90" t="s">
        <v>482</v>
      </c>
      <c r="B6" s="90" t="s">
        <v>483</v>
      </c>
      <c r="C6" s="90" t="s">
        <v>484</v>
      </c>
    </row>
    <row r="7" s="84" customFormat="1" ht="16" customHeight="1" spans="1:3">
      <c r="A7" s="90" t="s">
        <v>485</v>
      </c>
      <c r="B7" s="90" t="s">
        <v>486</v>
      </c>
      <c r="C7" s="90" t="s">
        <v>487</v>
      </c>
    </row>
    <row r="8" s="84" customFormat="1" ht="16" customHeight="1" spans="1:3">
      <c r="A8" s="90" t="s">
        <v>488</v>
      </c>
      <c r="B8" s="90" t="s">
        <v>92</v>
      </c>
      <c r="C8" s="90" t="s">
        <v>489</v>
      </c>
    </row>
    <row r="9" s="84" customFormat="1" ht="16" customHeight="1" spans="1:3">
      <c r="A9" s="90" t="s">
        <v>490</v>
      </c>
      <c r="B9" s="90" t="s">
        <v>491</v>
      </c>
      <c r="C9" s="90" t="s">
        <v>492</v>
      </c>
    </row>
    <row r="10" s="84" customFormat="1" ht="16" customHeight="1" spans="1:3">
      <c r="A10" s="90" t="s">
        <v>493</v>
      </c>
      <c r="B10" s="90" t="s">
        <v>494</v>
      </c>
      <c r="C10" s="90" t="s">
        <v>495</v>
      </c>
    </row>
    <row r="11" s="84" customFormat="1" ht="16" customHeight="1" spans="1:3">
      <c r="A11" s="90" t="s">
        <v>496</v>
      </c>
      <c r="B11" s="90" t="s">
        <v>497</v>
      </c>
      <c r="C11" s="90" t="s">
        <v>495</v>
      </c>
    </row>
    <row r="12" s="84" customFormat="1" ht="16" customHeight="1" spans="1:3">
      <c r="A12" s="90" t="s">
        <v>498</v>
      </c>
      <c r="B12" s="90" t="s">
        <v>112</v>
      </c>
      <c r="C12" s="90" t="s">
        <v>495</v>
      </c>
    </row>
    <row r="13" s="84" customFormat="1" ht="27" spans="1:3">
      <c r="A13" s="90" t="s">
        <v>499</v>
      </c>
      <c r="B13" s="90" t="s">
        <v>500</v>
      </c>
      <c r="C13" s="90" t="s">
        <v>501</v>
      </c>
    </row>
    <row r="14" s="84" customFormat="1" ht="19" customHeight="1" spans="1:3">
      <c r="A14" s="90" t="s">
        <v>502</v>
      </c>
      <c r="B14" s="90" t="s">
        <v>503</v>
      </c>
      <c r="C14" s="90" t="s">
        <v>504</v>
      </c>
    </row>
    <row r="15" s="84" customFormat="1" ht="19" customHeight="1" spans="1:3">
      <c r="A15" s="90" t="s">
        <v>505</v>
      </c>
      <c r="B15" s="90" t="s">
        <v>132</v>
      </c>
      <c r="C15" s="90" t="s">
        <v>504</v>
      </c>
    </row>
    <row r="16" s="84" customFormat="1" ht="19" customHeight="1" spans="1:3">
      <c r="A16" s="90" t="s">
        <v>506</v>
      </c>
      <c r="B16" s="90" t="s">
        <v>507</v>
      </c>
      <c r="C16" s="90" t="s">
        <v>504</v>
      </c>
    </row>
    <row r="17" s="84" customFormat="1" ht="19" customHeight="1" spans="1:3">
      <c r="A17" s="90" t="s">
        <v>508</v>
      </c>
      <c r="B17" s="90" t="s">
        <v>509</v>
      </c>
      <c r="C17" s="90" t="s">
        <v>510</v>
      </c>
    </row>
    <row r="18" s="84" customFormat="1" ht="40.5" spans="1:3">
      <c r="A18" s="90" t="s">
        <v>511</v>
      </c>
      <c r="B18" s="90" t="s">
        <v>512</v>
      </c>
      <c r="C18" s="90" t="s">
        <v>513</v>
      </c>
    </row>
    <row r="19" s="84" customFormat="1" ht="27" spans="1:3">
      <c r="A19" s="90" t="s">
        <v>514</v>
      </c>
      <c r="B19" s="90" t="s">
        <v>515</v>
      </c>
      <c r="C19" s="90" t="s">
        <v>513</v>
      </c>
    </row>
    <row r="20" s="84" customFormat="1" ht="27" spans="1:3">
      <c r="A20" s="90" t="s">
        <v>516</v>
      </c>
      <c r="B20" s="90" t="s">
        <v>517</v>
      </c>
      <c r="C20" s="90" t="s">
        <v>513</v>
      </c>
    </row>
    <row r="21" s="84" customFormat="1" ht="72" customHeight="1" spans="1:3">
      <c r="A21" s="115" t="s">
        <v>518</v>
      </c>
      <c r="B21" s="115" t="s">
        <v>519</v>
      </c>
      <c r="C21" s="115" t="s">
        <v>513</v>
      </c>
    </row>
    <row r="22" s="84" customFormat="1" ht="72" customHeight="1" spans="1:3">
      <c r="A22" s="116"/>
      <c r="B22" s="116"/>
      <c r="C22" s="116"/>
    </row>
    <row r="23" s="84" customFormat="1" ht="72" customHeight="1" spans="1:3">
      <c r="A23" s="116"/>
      <c r="B23" s="116"/>
      <c r="C23" s="116"/>
    </row>
    <row r="24" s="84" customFormat="1" ht="72" customHeight="1" spans="1:3">
      <c r="A24" s="116"/>
      <c r="B24" s="116"/>
      <c r="C24" s="116"/>
    </row>
    <row r="25" s="84" customFormat="1" ht="72" customHeight="1" spans="1:3">
      <c r="A25" s="117"/>
      <c r="B25" s="117"/>
      <c r="C25" s="117"/>
    </row>
    <row r="27" ht="26" customHeight="1" spans="1:7">
      <c r="A27" s="91" t="s">
        <v>209</v>
      </c>
      <c r="B27" s="91"/>
      <c r="C27" s="91"/>
      <c r="D27" s="123"/>
      <c r="E27" s="123"/>
      <c r="F27" s="123"/>
      <c r="G27" s="124"/>
    </row>
  </sheetData>
  <mergeCells count="6">
    <mergeCell ref="A2:C2"/>
    <mergeCell ref="A3:C3"/>
    <mergeCell ref="A27:C27"/>
    <mergeCell ref="A21:A25"/>
    <mergeCell ref="B21:B25"/>
    <mergeCell ref="C21:C25"/>
  </mergeCells>
  <hyperlinks>
    <hyperlink ref="C1" location="'目 录'!A1" display="&lt;&lt;返回目录"/>
    <hyperlink ref="A27:E27" location="禁限寄规定!A1" display="点击查看 禁限寄规定"/>
  </hyperlink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pane ySplit="3" topLeftCell="A12" activePane="bottomLeft" state="frozen"/>
      <selection/>
      <selection pane="bottomLeft" activeCell="C9" sqref="C9"/>
    </sheetView>
  </sheetViews>
  <sheetFormatPr defaultColWidth="9" defaultRowHeight="14.25" outlineLevelCol="3"/>
  <cols>
    <col min="1" max="1" width="9" style="84"/>
    <col min="2" max="2" width="49.8833333333333" style="84" customWidth="1"/>
    <col min="3" max="4" width="10.8833333333333" style="84" customWidth="1"/>
    <col min="5" max="16384" width="9" style="84"/>
  </cols>
  <sheetData>
    <row r="1" ht="20.25" spans="1:4">
      <c r="A1" s="1" t="s">
        <v>473</v>
      </c>
      <c r="B1" s="1"/>
      <c r="C1" s="112" t="s">
        <v>38</v>
      </c>
      <c r="D1" s="112"/>
    </row>
    <row r="2" s="84" customFormat="1" ht="27" customHeight="1" spans="1:4">
      <c r="A2" s="3" t="s">
        <v>520</v>
      </c>
      <c r="B2" s="3"/>
      <c r="C2" s="3"/>
      <c r="D2" s="3"/>
    </row>
    <row r="3" s="84" customFormat="1" ht="24" customHeight="1" spans="1:4">
      <c r="A3" s="89" t="s">
        <v>476</v>
      </c>
      <c r="B3" s="89" t="s">
        <v>521</v>
      </c>
      <c r="C3" s="89" t="s">
        <v>522</v>
      </c>
      <c r="D3" s="89" t="s">
        <v>523</v>
      </c>
    </row>
    <row r="4" s="84" customFormat="1" ht="21" customHeight="1" spans="1:4">
      <c r="A4" s="90" t="s">
        <v>479</v>
      </c>
      <c r="B4" s="90" t="s">
        <v>52</v>
      </c>
      <c r="C4" s="102">
        <v>140</v>
      </c>
      <c r="D4" s="102">
        <v>20</v>
      </c>
    </row>
    <row r="5" s="84" customFormat="1" ht="21" customHeight="1" spans="1:4">
      <c r="A5" s="90" t="s">
        <v>482</v>
      </c>
      <c r="B5" s="90" t="s">
        <v>524</v>
      </c>
      <c r="C5" s="102">
        <v>190</v>
      </c>
      <c r="D5" s="102">
        <v>40</v>
      </c>
    </row>
    <row r="6" s="84" customFormat="1" ht="21" customHeight="1" spans="1:4">
      <c r="A6" s="90" t="s">
        <v>485</v>
      </c>
      <c r="B6" s="90" t="s">
        <v>525</v>
      </c>
      <c r="C6" s="102">
        <v>230</v>
      </c>
      <c r="D6" s="102">
        <v>50</v>
      </c>
    </row>
    <row r="7" s="84" customFormat="1" ht="21" customHeight="1" spans="1:4">
      <c r="A7" s="90" t="s">
        <v>488</v>
      </c>
      <c r="B7" s="90" t="s">
        <v>92</v>
      </c>
      <c r="C7" s="102">
        <v>240</v>
      </c>
      <c r="D7" s="102">
        <v>55</v>
      </c>
    </row>
    <row r="8" s="84" customFormat="1" ht="21" customHeight="1" spans="1:4">
      <c r="A8" s="90" t="s">
        <v>490</v>
      </c>
      <c r="B8" s="90" t="s">
        <v>526</v>
      </c>
      <c r="C8" s="102">
        <v>240</v>
      </c>
      <c r="D8" s="102">
        <v>55</v>
      </c>
    </row>
    <row r="9" s="84" customFormat="1" ht="21" customHeight="1" spans="1:4">
      <c r="A9" s="90" t="s">
        <v>493</v>
      </c>
      <c r="B9" s="90" t="s">
        <v>527</v>
      </c>
      <c r="C9" s="102">
        <v>280</v>
      </c>
      <c r="D9" s="102">
        <v>85</v>
      </c>
    </row>
    <row r="10" s="84" customFormat="1" ht="21" customHeight="1" spans="1:4">
      <c r="A10" s="90" t="s">
        <v>496</v>
      </c>
      <c r="B10" s="90" t="s">
        <v>528</v>
      </c>
      <c r="C10" s="102">
        <v>350</v>
      </c>
      <c r="D10" s="102">
        <v>100</v>
      </c>
    </row>
    <row r="11" s="84" customFormat="1" ht="21" customHeight="1" spans="1:4">
      <c r="A11" s="90" t="s">
        <v>498</v>
      </c>
      <c r="B11" s="90" t="s">
        <v>112</v>
      </c>
      <c r="C11" s="102">
        <v>350</v>
      </c>
      <c r="D11" s="102">
        <v>100</v>
      </c>
    </row>
    <row r="12" s="84" customFormat="1" ht="40.5" spans="1:4">
      <c r="A12" s="90" t="s">
        <v>499</v>
      </c>
      <c r="B12" s="90" t="s">
        <v>529</v>
      </c>
      <c r="C12" s="102">
        <v>280</v>
      </c>
      <c r="D12" s="102">
        <v>85</v>
      </c>
    </row>
    <row r="13" s="84" customFormat="1" spans="1:4">
      <c r="A13" s="90" t="s">
        <v>502</v>
      </c>
      <c r="B13" s="90" t="s">
        <v>530</v>
      </c>
      <c r="C13" s="102">
        <v>370</v>
      </c>
      <c r="D13" s="102">
        <v>120</v>
      </c>
    </row>
    <row r="14" s="84" customFormat="1" ht="21" customHeight="1" spans="1:4">
      <c r="A14" s="90" t="s">
        <v>505</v>
      </c>
      <c r="B14" s="90" t="s">
        <v>132</v>
      </c>
      <c r="C14" s="102">
        <v>370</v>
      </c>
      <c r="D14" s="102">
        <v>120</v>
      </c>
    </row>
    <row r="15" s="84" customFormat="1" ht="21" customHeight="1" spans="1:4">
      <c r="A15" s="90" t="s">
        <v>506</v>
      </c>
      <c r="B15" s="90" t="s">
        <v>531</v>
      </c>
      <c r="C15" s="102">
        <v>370</v>
      </c>
      <c r="D15" s="102">
        <v>120</v>
      </c>
    </row>
    <row r="16" s="84" customFormat="1" ht="21" customHeight="1" spans="1:4">
      <c r="A16" s="90" t="s">
        <v>508</v>
      </c>
      <c r="B16" s="90" t="s">
        <v>532</v>
      </c>
      <c r="C16" s="102">
        <v>450</v>
      </c>
      <c r="D16" s="102">
        <v>130</v>
      </c>
    </row>
    <row r="17" s="84" customFormat="1" ht="40.5" spans="1:4">
      <c r="A17" s="90" t="s">
        <v>511</v>
      </c>
      <c r="B17" s="90" t="s">
        <v>533</v>
      </c>
      <c r="C17" s="102">
        <v>450</v>
      </c>
      <c r="D17" s="102">
        <v>130</v>
      </c>
    </row>
    <row r="18" s="84" customFormat="1" ht="27" spans="1:4">
      <c r="A18" s="90" t="s">
        <v>514</v>
      </c>
      <c r="B18" s="90" t="s">
        <v>534</v>
      </c>
      <c r="C18" s="102">
        <v>450</v>
      </c>
      <c r="D18" s="102">
        <v>130</v>
      </c>
    </row>
    <row r="19" s="84" customFormat="1" ht="27" spans="1:4">
      <c r="A19" s="90" t="s">
        <v>516</v>
      </c>
      <c r="B19" s="90" t="s">
        <v>535</v>
      </c>
      <c r="C19" s="102">
        <v>450</v>
      </c>
      <c r="D19" s="102">
        <v>130</v>
      </c>
    </row>
    <row r="20" s="84" customFormat="1" ht="229.5" spans="1:4">
      <c r="A20" s="90" t="s">
        <v>518</v>
      </c>
      <c r="B20" s="90" t="s">
        <v>536</v>
      </c>
      <c r="C20" s="102">
        <v>500</v>
      </c>
      <c r="D20" s="102">
        <v>135</v>
      </c>
    </row>
    <row r="21" s="84" customFormat="1" spans="1:4">
      <c r="A21" s="115" t="s">
        <v>537</v>
      </c>
      <c r="B21" s="115" t="s">
        <v>538</v>
      </c>
      <c r="C21" s="106">
        <v>500</v>
      </c>
      <c r="D21" s="106">
        <v>135</v>
      </c>
    </row>
    <row r="22" s="84" customFormat="1" spans="1:4">
      <c r="A22" s="116"/>
      <c r="B22" s="116"/>
      <c r="C22" s="108"/>
      <c r="D22" s="108"/>
    </row>
    <row r="23" s="84" customFormat="1" spans="1:4">
      <c r="A23" s="116"/>
      <c r="B23" s="116"/>
      <c r="C23" s="108"/>
      <c r="D23" s="108"/>
    </row>
    <row r="24" s="84" customFormat="1" spans="1:4">
      <c r="A24" s="117"/>
      <c r="B24" s="117"/>
      <c r="C24" s="111"/>
      <c r="D24" s="111"/>
    </row>
    <row r="26" ht="33" customHeight="1" spans="1:4">
      <c r="A26" s="91" t="s">
        <v>209</v>
      </c>
      <c r="B26" s="91"/>
      <c r="C26" s="91"/>
      <c r="D26" s="92"/>
    </row>
  </sheetData>
  <mergeCells count="7">
    <mergeCell ref="C1:D1"/>
    <mergeCell ref="A2:D2"/>
    <mergeCell ref="A26:D26"/>
    <mergeCell ref="A21:A24"/>
    <mergeCell ref="B21:B24"/>
    <mergeCell ref="C21:C24"/>
    <mergeCell ref="D21:D24"/>
  </mergeCells>
  <hyperlinks>
    <hyperlink ref="C1" location="'目 录'!A1" display="&lt;&lt;返回目录"/>
    <hyperlink ref="A26:C26" location="禁限寄规定!A1" display="点击查看 禁限寄规定"/>
  </hyperlink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pane ySplit="4" topLeftCell="A13" activePane="bottomLeft" state="frozen"/>
      <selection/>
      <selection pane="bottomLeft" activeCell="B6" sqref="B6"/>
    </sheetView>
  </sheetViews>
  <sheetFormatPr defaultColWidth="9" defaultRowHeight="14.25" outlineLevelCol="4"/>
  <cols>
    <col min="1" max="1" width="4.38333333333333" style="84" customWidth="1"/>
    <col min="2" max="2" width="56.2583333333333" style="84" customWidth="1"/>
    <col min="3" max="3" width="6.88333333333333" style="84" customWidth="1"/>
    <col min="4" max="4" width="8" style="84" customWidth="1"/>
    <col min="5" max="5" width="6.88333333333333" style="84" customWidth="1"/>
    <col min="6" max="16384" width="9" style="84"/>
  </cols>
  <sheetData>
    <row r="1" ht="20.25" spans="1:5">
      <c r="A1" s="1" t="s">
        <v>473</v>
      </c>
      <c r="B1" s="1"/>
      <c r="C1" s="112" t="s">
        <v>38</v>
      </c>
      <c r="D1" s="112"/>
      <c r="E1" s="112"/>
    </row>
    <row r="2" s="84" customFormat="1" ht="24" customHeight="1" spans="1:5">
      <c r="A2" s="9" t="s">
        <v>539</v>
      </c>
      <c r="B2" s="9"/>
      <c r="C2" s="9"/>
      <c r="D2" s="9"/>
      <c r="E2" s="9"/>
    </row>
    <row r="3" s="84" customFormat="1" spans="1:5">
      <c r="A3" s="89" t="s">
        <v>476</v>
      </c>
      <c r="B3" s="89" t="s">
        <v>540</v>
      </c>
      <c r="C3" s="89" t="s">
        <v>222</v>
      </c>
      <c r="D3" s="89" t="s">
        <v>222</v>
      </c>
      <c r="E3" s="89" t="s">
        <v>223</v>
      </c>
    </row>
    <row r="4" s="84" customFormat="1" spans="1:5">
      <c r="A4" s="89"/>
      <c r="B4" s="89"/>
      <c r="C4" s="89" t="s">
        <v>541</v>
      </c>
      <c r="D4" s="89" t="s">
        <v>542</v>
      </c>
      <c r="E4" s="89" t="s">
        <v>541</v>
      </c>
    </row>
    <row r="5" s="84" customFormat="1" ht="21" customHeight="1" spans="1:5">
      <c r="A5" s="90" t="s">
        <v>479</v>
      </c>
      <c r="B5" s="90" t="s">
        <v>52</v>
      </c>
      <c r="C5" s="90"/>
      <c r="D5" s="102">
        <v>295</v>
      </c>
      <c r="E5" s="102">
        <v>10</v>
      </c>
    </row>
    <row r="6" s="84" customFormat="1" ht="21" customHeight="1" spans="1:5">
      <c r="A6" s="90" t="s">
        <v>482</v>
      </c>
      <c r="B6" s="90" t="s">
        <v>524</v>
      </c>
      <c r="C6" s="90"/>
      <c r="D6" s="102">
        <v>620</v>
      </c>
      <c r="E6" s="102">
        <v>25</v>
      </c>
    </row>
    <row r="7" s="84" customFormat="1" ht="21" customHeight="1" spans="1:5">
      <c r="A7" s="90" t="s">
        <v>485</v>
      </c>
      <c r="B7" s="90" t="s">
        <v>525</v>
      </c>
      <c r="C7" s="90"/>
      <c r="D7" s="102">
        <v>735</v>
      </c>
      <c r="E7" s="102">
        <v>30</v>
      </c>
    </row>
    <row r="8" s="84" customFormat="1" ht="21" customHeight="1" spans="1:5">
      <c r="A8" s="90" t="s">
        <v>488</v>
      </c>
      <c r="B8" s="90" t="s">
        <v>92</v>
      </c>
      <c r="C8" s="90"/>
      <c r="D8" s="102">
        <v>840</v>
      </c>
      <c r="E8" s="102">
        <v>35</v>
      </c>
    </row>
    <row r="9" s="84" customFormat="1" ht="21" customHeight="1" spans="1:5">
      <c r="A9" s="90" t="s">
        <v>490</v>
      </c>
      <c r="B9" s="90" t="s">
        <v>526</v>
      </c>
      <c r="C9" s="90"/>
      <c r="D9" s="102">
        <v>960</v>
      </c>
      <c r="E9" s="102">
        <v>40</v>
      </c>
    </row>
    <row r="10" s="84" customFormat="1" ht="21" customHeight="1" spans="1:5">
      <c r="A10" s="90" t="s">
        <v>493</v>
      </c>
      <c r="B10" s="90" t="s">
        <v>527</v>
      </c>
      <c r="C10" s="90"/>
      <c r="D10" s="102">
        <v>1065</v>
      </c>
      <c r="E10" s="102">
        <v>45</v>
      </c>
    </row>
    <row r="11" s="84" customFormat="1" ht="21" customHeight="1" spans="1:5">
      <c r="A11" s="90" t="s">
        <v>496</v>
      </c>
      <c r="B11" s="90" t="s">
        <v>528</v>
      </c>
      <c r="C11" s="102">
        <v>180</v>
      </c>
      <c r="D11" s="102"/>
      <c r="E11" s="102">
        <v>60</v>
      </c>
    </row>
    <row r="12" s="84" customFormat="1" ht="21" customHeight="1" spans="1:5">
      <c r="A12" s="90" t="s">
        <v>498</v>
      </c>
      <c r="B12" s="90" t="s">
        <v>112</v>
      </c>
      <c r="C12" s="102">
        <v>180</v>
      </c>
      <c r="D12" s="102"/>
      <c r="E12" s="102">
        <v>60</v>
      </c>
    </row>
    <row r="13" s="84" customFormat="1" ht="27" spans="1:5">
      <c r="A13" s="90" t="s">
        <v>499</v>
      </c>
      <c r="B13" s="90" t="s">
        <v>529</v>
      </c>
      <c r="C13" s="90"/>
      <c r="D13" s="102">
        <v>1390</v>
      </c>
      <c r="E13" s="102">
        <v>60</v>
      </c>
    </row>
    <row r="14" s="84" customFormat="1" ht="27" spans="1:5">
      <c r="A14" s="90" t="s">
        <v>502</v>
      </c>
      <c r="B14" s="90" t="s">
        <v>543</v>
      </c>
      <c r="C14" s="90"/>
      <c r="D14" s="102">
        <v>1700</v>
      </c>
      <c r="E14" s="102">
        <v>75</v>
      </c>
    </row>
    <row r="15" s="84" customFormat="1" ht="27" spans="1:5">
      <c r="A15" s="90" t="s">
        <v>505</v>
      </c>
      <c r="B15" s="90" t="s">
        <v>132</v>
      </c>
      <c r="C15" s="90"/>
      <c r="D15" s="102">
        <v>1820</v>
      </c>
      <c r="E15" s="102">
        <v>80</v>
      </c>
    </row>
    <row r="16" s="84" customFormat="1" ht="27" spans="1:5">
      <c r="A16" s="90" t="s">
        <v>506</v>
      </c>
      <c r="B16" s="90" t="s">
        <v>544</v>
      </c>
      <c r="C16" s="90"/>
      <c r="D16" s="102">
        <v>1820</v>
      </c>
      <c r="E16" s="102">
        <v>80</v>
      </c>
    </row>
    <row r="17" s="84" customFormat="1" ht="27" spans="1:5">
      <c r="A17" s="90" t="s">
        <v>508</v>
      </c>
      <c r="B17" s="90" t="s">
        <v>532</v>
      </c>
      <c r="C17" s="102">
        <v>300</v>
      </c>
      <c r="D17" s="102"/>
      <c r="E17" s="102">
        <v>95</v>
      </c>
    </row>
    <row r="18" s="84" customFormat="1" ht="27" spans="1:5">
      <c r="A18" s="90" t="s">
        <v>511</v>
      </c>
      <c r="B18" s="90" t="s">
        <v>545</v>
      </c>
      <c r="C18" s="90"/>
      <c r="D18" s="102">
        <v>2200</v>
      </c>
      <c r="E18" s="102">
        <v>95</v>
      </c>
    </row>
    <row r="19" s="84" customFormat="1" ht="27" spans="1:5">
      <c r="A19" s="90" t="s">
        <v>514</v>
      </c>
      <c r="B19" s="90" t="s">
        <v>546</v>
      </c>
      <c r="C19" s="90"/>
      <c r="D19" s="102">
        <v>2200</v>
      </c>
      <c r="E19" s="102">
        <v>95</v>
      </c>
    </row>
    <row r="20" s="84" customFormat="1" ht="27" spans="1:5">
      <c r="A20" s="90" t="s">
        <v>516</v>
      </c>
      <c r="B20" s="90" t="s">
        <v>547</v>
      </c>
      <c r="C20" s="90"/>
      <c r="D20" s="102">
        <v>2200</v>
      </c>
      <c r="E20" s="102">
        <v>95</v>
      </c>
    </row>
    <row r="21" s="84" customFormat="1" ht="108" spans="1:5">
      <c r="A21" s="90" t="s">
        <v>518</v>
      </c>
      <c r="B21" s="90" t="s">
        <v>548</v>
      </c>
      <c r="C21" s="90"/>
      <c r="D21" s="102">
        <v>2780</v>
      </c>
      <c r="E21" s="102">
        <v>120</v>
      </c>
    </row>
    <row r="22" s="84" customFormat="1" ht="54" spans="1:5">
      <c r="A22" s="90" t="s">
        <v>537</v>
      </c>
      <c r="B22" s="90" t="s">
        <v>549</v>
      </c>
      <c r="C22" s="102">
        <v>380</v>
      </c>
      <c r="D22" s="102"/>
      <c r="E22" s="102">
        <v>120</v>
      </c>
    </row>
    <row r="23" s="84" customFormat="1" spans="1:5">
      <c r="A23" s="113" t="s">
        <v>550</v>
      </c>
      <c r="B23" s="114"/>
      <c r="C23" s="114"/>
      <c r="D23" s="114"/>
      <c r="E23" s="114"/>
    </row>
    <row r="24" s="84" customFormat="1" spans="1:5">
      <c r="A24" s="114"/>
      <c r="B24" s="114"/>
      <c r="C24" s="114"/>
      <c r="D24" s="114"/>
      <c r="E24" s="114"/>
    </row>
    <row r="25" s="84" customFormat="1" spans="1:5">
      <c r="A25" s="114"/>
      <c r="B25" s="114"/>
      <c r="C25" s="114"/>
      <c r="D25" s="114"/>
      <c r="E25" s="114"/>
    </row>
    <row r="26" s="84" customFormat="1" spans="1:5">
      <c r="A26" s="114"/>
      <c r="B26" s="114"/>
      <c r="C26" s="114"/>
      <c r="D26" s="114"/>
      <c r="E26" s="114"/>
    </row>
    <row r="27" s="84" customFormat="1" spans="1:5">
      <c r="A27" s="114"/>
      <c r="B27" s="114"/>
      <c r="C27" s="114"/>
      <c r="D27" s="114"/>
      <c r="E27" s="114"/>
    </row>
    <row r="28" s="84" customFormat="1" spans="1:5">
      <c r="A28" s="114"/>
      <c r="B28" s="114"/>
      <c r="C28" s="114"/>
      <c r="D28" s="114"/>
      <c r="E28" s="114"/>
    </row>
    <row r="29" s="84" customFormat="1" spans="1:5">
      <c r="A29" s="114"/>
      <c r="B29" s="114"/>
      <c r="C29" s="114"/>
      <c r="D29" s="114"/>
      <c r="E29" s="114"/>
    </row>
    <row r="30" s="84" customFormat="1" spans="1:5">
      <c r="A30" s="114"/>
      <c r="B30" s="114"/>
      <c r="C30" s="114"/>
      <c r="D30" s="114"/>
      <c r="E30" s="114"/>
    </row>
    <row r="31" s="84" customFormat="1" spans="1:5">
      <c r="A31" s="114"/>
      <c r="B31" s="114"/>
      <c r="C31" s="114"/>
      <c r="D31" s="114"/>
      <c r="E31" s="114"/>
    </row>
    <row r="33" ht="27" customHeight="1" spans="1:5">
      <c r="A33" s="91" t="s">
        <v>209</v>
      </c>
      <c r="B33" s="91"/>
      <c r="C33" s="91"/>
      <c r="D33" s="92"/>
      <c r="E33" s="92"/>
    </row>
  </sheetData>
  <mergeCells count="6">
    <mergeCell ref="C1:E1"/>
    <mergeCell ref="A2:E2"/>
    <mergeCell ref="A33:E33"/>
    <mergeCell ref="A3:A4"/>
    <mergeCell ref="B3:B4"/>
    <mergeCell ref="A23:E31"/>
  </mergeCells>
  <hyperlinks>
    <hyperlink ref="C1" location="'目 录'!A1" display="&lt;&lt;返回目录"/>
    <hyperlink ref="A33:C33" location="禁限寄规定!A1" display="点击查看 禁限寄规定"/>
  </hyperlink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pane ySplit="5" topLeftCell="A12" activePane="bottomLeft" state="frozen"/>
      <selection/>
      <selection pane="bottomLeft" activeCell="H21" sqref="H21"/>
    </sheetView>
  </sheetViews>
  <sheetFormatPr defaultColWidth="11" defaultRowHeight="13.5" outlineLevelCol="5"/>
  <cols>
    <col min="1" max="1" width="3.66666666666667" style="99" customWidth="1"/>
    <col min="2" max="2" width="60.4416666666667" style="99" customWidth="1"/>
    <col min="3" max="3" width="9.55833333333333" style="99" customWidth="1"/>
    <col min="4" max="4" width="10.1083333333333" style="99" customWidth="1"/>
    <col min="5" max="5" width="8.44166666666667" style="99" customWidth="1"/>
    <col min="6" max="6" width="9.33333333333333" style="99" customWidth="1"/>
    <col min="7" max="16384" width="11" style="99"/>
  </cols>
  <sheetData>
    <row r="1" ht="20.25" spans="1:6">
      <c r="A1" s="85" t="s">
        <v>473</v>
      </c>
      <c r="B1" s="86"/>
      <c r="C1" s="86"/>
      <c r="D1" s="87"/>
      <c r="E1" s="93" t="s">
        <v>38</v>
      </c>
      <c r="F1" s="93"/>
    </row>
    <row r="2" s="99" customFormat="1" ht="18.75" spans="1:6">
      <c r="A2" s="100" t="s">
        <v>551</v>
      </c>
      <c r="B2" s="101"/>
      <c r="C2" s="100"/>
      <c r="D2" s="100"/>
      <c r="E2" s="100"/>
      <c r="F2" s="100"/>
    </row>
    <row r="3" s="99" customFormat="1" spans="1:6">
      <c r="A3" s="89" t="s">
        <v>476</v>
      </c>
      <c r="B3" s="89" t="s">
        <v>552</v>
      </c>
      <c r="C3" s="89" t="s">
        <v>553</v>
      </c>
      <c r="D3" s="89"/>
      <c r="E3" s="89" t="s">
        <v>554</v>
      </c>
      <c r="F3" s="89"/>
    </row>
    <row r="4" s="99" customFormat="1" spans="1:6">
      <c r="A4" s="89"/>
      <c r="B4" s="89"/>
      <c r="C4" s="89" t="s">
        <v>222</v>
      </c>
      <c r="D4" s="89" t="s">
        <v>223</v>
      </c>
      <c r="E4" s="89" t="s">
        <v>222</v>
      </c>
      <c r="F4" s="89" t="s">
        <v>223</v>
      </c>
    </row>
    <row r="5" s="99" customFormat="1" spans="1:6">
      <c r="A5" s="89"/>
      <c r="B5" s="89"/>
      <c r="C5" s="89" t="s">
        <v>555</v>
      </c>
      <c r="D5" s="89" t="s">
        <v>555</v>
      </c>
      <c r="E5" s="89" t="s">
        <v>555</v>
      </c>
      <c r="F5" s="89" t="s">
        <v>555</v>
      </c>
    </row>
    <row r="6" s="99" customFormat="1" ht="27" spans="1:6">
      <c r="A6" s="102" t="s">
        <v>556</v>
      </c>
      <c r="B6" s="103" t="s">
        <v>557</v>
      </c>
      <c r="C6" s="102">
        <v>115</v>
      </c>
      <c r="D6" s="102">
        <v>41</v>
      </c>
      <c r="E6" s="102">
        <v>190</v>
      </c>
      <c r="F6" s="102">
        <v>42</v>
      </c>
    </row>
    <row r="7" s="99" customFormat="1" ht="27" spans="1:6">
      <c r="A7" s="102" t="s">
        <v>558</v>
      </c>
      <c r="B7" s="103" t="s">
        <v>559</v>
      </c>
      <c r="C7" s="102">
        <v>152</v>
      </c>
      <c r="D7" s="102">
        <v>59</v>
      </c>
      <c r="E7" s="102">
        <v>253</v>
      </c>
      <c r="F7" s="102">
        <v>67</v>
      </c>
    </row>
    <row r="8" s="99" customFormat="1" ht="31" customHeight="1" spans="1:6">
      <c r="A8" s="102" t="s">
        <v>560</v>
      </c>
      <c r="B8" s="103" t="s">
        <v>561</v>
      </c>
      <c r="C8" s="102">
        <v>163</v>
      </c>
      <c r="D8" s="102">
        <v>65</v>
      </c>
      <c r="E8" s="102">
        <v>267</v>
      </c>
      <c r="F8" s="102">
        <v>61</v>
      </c>
    </row>
    <row r="9" s="99" customFormat="1" ht="27" spans="1:6">
      <c r="A9" s="102" t="s">
        <v>562</v>
      </c>
      <c r="B9" s="103" t="s">
        <v>563</v>
      </c>
      <c r="C9" s="102">
        <v>168</v>
      </c>
      <c r="D9" s="102">
        <v>64</v>
      </c>
      <c r="E9" s="102">
        <v>286</v>
      </c>
      <c r="F9" s="102">
        <v>64</v>
      </c>
    </row>
    <row r="10" s="99" customFormat="1" ht="27" spans="1:6">
      <c r="A10" s="102" t="s">
        <v>564</v>
      </c>
      <c r="B10" s="103" t="s">
        <v>565</v>
      </c>
      <c r="C10" s="102">
        <v>238</v>
      </c>
      <c r="D10" s="102">
        <v>80</v>
      </c>
      <c r="E10" s="102">
        <v>287</v>
      </c>
      <c r="F10" s="102">
        <v>90</v>
      </c>
    </row>
    <row r="11" s="99" customFormat="1" ht="35" customHeight="1" spans="1:6">
      <c r="A11" s="102" t="s">
        <v>566</v>
      </c>
      <c r="B11" s="103" t="s">
        <v>567</v>
      </c>
      <c r="C11" s="102">
        <v>257</v>
      </c>
      <c r="D11" s="102">
        <v>109</v>
      </c>
      <c r="E11" s="102">
        <v>293</v>
      </c>
      <c r="F11" s="102">
        <v>97</v>
      </c>
    </row>
    <row r="12" s="99" customFormat="1" ht="100" customHeight="1" spans="1:6">
      <c r="A12" s="102" t="s">
        <v>568</v>
      </c>
      <c r="B12" s="103" t="s">
        <v>569</v>
      </c>
      <c r="C12" s="102">
        <v>273</v>
      </c>
      <c r="D12" s="102">
        <v>110</v>
      </c>
      <c r="E12" s="102">
        <v>377</v>
      </c>
      <c r="F12" s="102">
        <v>99</v>
      </c>
    </row>
    <row r="13" s="99" customFormat="1" ht="31" customHeight="1" spans="1:6">
      <c r="A13" s="102" t="s">
        <v>570</v>
      </c>
      <c r="B13" s="103" t="s">
        <v>571</v>
      </c>
      <c r="C13" s="102">
        <v>338</v>
      </c>
      <c r="D13" s="102">
        <v>127</v>
      </c>
      <c r="E13" s="102">
        <v>481</v>
      </c>
      <c r="F13" s="102">
        <v>127</v>
      </c>
    </row>
    <row r="14" s="99" customFormat="1" ht="15" customHeight="1" spans="1:6">
      <c r="A14" s="102" t="s">
        <v>572</v>
      </c>
      <c r="B14" s="104" t="s">
        <v>573</v>
      </c>
      <c r="C14" s="105">
        <v>479</v>
      </c>
      <c r="D14" s="106">
        <v>160</v>
      </c>
      <c r="E14" s="106">
        <v>723</v>
      </c>
      <c r="F14" s="106">
        <v>162</v>
      </c>
    </row>
    <row r="15" s="99" customFormat="1" ht="15" customHeight="1" spans="1:6">
      <c r="A15" s="102"/>
      <c r="B15" s="104"/>
      <c r="C15" s="107"/>
      <c r="D15" s="108"/>
      <c r="E15" s="108"/>
      <c r="F15" s="108"/>
    </row>
    <row r="16" s="99" customFormat="1" ht="15" customHeight="1" spans="1:6">
      <c r="A16" s="102"/>
      <c r="B16" s="104"/>
      <c r="C16" s="107"/>
      <c r="D16" s="108"/>
      <c r="E16" s="108"/>
      <c r="F16" s="108"/>
    </row>
    <row r="17" s="99" customFormat="1" ht="33" customHeight="1" spans="1:6">
      <c r="A17" s="102"/>
      <c r="B17" s="104"/>
      <c r="C17" s="107"/>
      <c r="D17" s="108"/>
      <c r="E17" s="108"/>
      <c r="F17" s="108"/>
    </row>
    <row r="18" s="99" customFormat="1" ht="33" customHeight="1" spans="1:6">
      <c r="A18" s="102"/>
      <c r="B18" s="104"/>
      <c r="C18" s="107"/>
      <c r="D18" s="108"/>
      <c r="E18" s="108"/>
      <c r="F18" s="108"/>
    </row>
    <row r="19" s="99" customFormat="1" ht="33" customHeight="1" spans="1:6">
      <c r="A19" s="102"/>
      <c r="B19" s="104"/>
      <c r="C19" s="107"/>
      <c r="D19" s="108"/>
      <c r="E19" s="108"/>
      <c r="F19" s="108"/>
    </row>
    <row r="20" s="99" customFormat="1" ht="33" customHeight="1" spans="1:6">
      <c r="A20" s="102"/>
      <c r="B20" s="104"/>
      <c r="C20" s="107"/>
      <c r="D20" s="108"/>
      <c r="E20" s="108"/>
      <c r="F20" s="108"/>
    </row>
    <row r="21" s="99" customFormat="1" ht="33" customHeight="1" spans="1:6">
      <c r="A21" s="102"/>
      <c r="B21" s="104"/>
      <c r="C21" s="107"/>
      <c r="D21" s="108"/>
      <c r="E21" s="108"/>
      <c r="F21" s="108"/>
    </row>
    <row r="22" s="99" customFormat="1" ht="155" customHeight="1" spans="1:6">
      <c r="A22" s="102"/>
      <c r="B22" s="109"/>
      <c r="C22" s="110"/>
      <c r="D22" s="111"/>
      <c r="E22" s="111"/>
      <c r="F22" s="111"/>
    </row>
    <row r="24" ht="24" customHeight="1" spans="1:6">
      <c r="A24" s="91" t="s">
        <v>209</v>
      </c>
      <c r="B24" s="91"/>
      <c r="C24" s="91"/>
      <c r="D24" s="91"/>
      <c r="E24" s="91"/>
      <c r="F24" s="91"/>
    </row>
  </sheetData>
  <mergeCells count="13">
    <mergeCell ref="E1:F1"/>
    <mergeCell ref="A2:F2"/>
    <mergeCell ref="C3:D3"/>
    <mergeCell ref="E3:F3"/>
    <mergeCell ref="A24:F24"/>
    <mergeCell ref="A3:A5"/>
    <mergeCell ref="A14:A22"/>
    <mergeCell ref="B3:B5"/>
    <mergeCell ref="B14:B22"/>
    <mergeCell ref="C14:C22"/>
    <mergeCell ref="D14:D22"/>
    <mergeCell ref="E14:E22"/>
    <mergeCell ref="F14:F22"/>
  </mergeCells>
  <hyperlinks>
    <hyperlink ref="E1:F1" location="'目 录'!A1" display="&lt;&lt;返回目录"/>
    <hyperlink ref="A24:E24" location="禁限寄规定!A1" display="点击查看 禁限寄规定"/>
  </hyperlink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E1" sqref="E1:F1"/>
    </sheetView>
  </sheetViews>
  <sheetFormatPr defaultColWidth="9" defaultRowHeight="13.5" outlineLevelRow="7" outlineLevelCol="5"/>
  <cols>
    <col min="2" max="2" width="23.125" customWidth="1"/>
    <col min="3" max="6" width="12" customWidth="1"/>
  </cols>
  <sheetData>
    <row r="1" ht="20.25" spans="1:6">
      <c r="A1" s="85" t="s">
        <v>473</v>
      </c>
      <c r="B1" s="86"/>
      <c r="C1" s="86"/>
      <c r="D1" s="87"/>
      <c r="E1" s="93" t="s">
        <v>38</v>
      </c>
      <c r="F1" s="93"/>
    </row>
    <row r="2" ht="31" customHeight="1" spans="1:6">
      <c r="A2" s="3" t="s">
        <v>574</v>
      </c>
      <c r="B2" s="3"/>
      <c r="C2" s="3"/>
      <c r="D2" s="3"/>
      <c r="E2" s="3"/>
      <c r="F2" s="3"/>
    </row>
    <row r="3" ht="20" customHeight="1" spans="1:6">
      <c r="A3" s="94" t="s">
        <v>476</v>
      </c>
      <c r="B3" s="95" t="s">
        <v>575</v>
      </c>
      <c r="C3" s="95" t="s">
        <v>553</v>
      </c>
      <c r="D3" s="95"/>
      <c r="E3" s="95" t="s">
        <v>554</v>
      </c>
      <c r="F3" s="95"/>
    </row>
    <row r="4" ht="20" customHeight="1" spans="1:6">
      <c r="A4" s="94"/>
      <c r="B4" s="95"/>
      <c r="C4" s="96" t="s">
        <v>222</v>
      </c>
      <c r="D4" s="96" t="s">
        <v>223</v>
      </c>
      <c r="E4" s="95" t="s">
        <v>222</v>
      </c>
      <c r="F4" s="95" t="s">
        <v>223</v>
      </c>
    </row>
    <row r="5" ht="20" customHeight="1" spans="1:6">
      <c r="A5" s="94"/>
      <c r="B5" s="95"/>
      <c r="C5" s="96" t="s">
        <v>555</v>
      </c>
      <c r="D5" s="96" t="s">
        <v>555</v>
      </c>
      <c r="E5" s="96" t="s">
        <v>555</v>
      </c>
      <c r="F5" s="96" t="s">
        <v>555</v>
      </c>
    </row>
    <row r="6" ht="34" customHeight="1" spans="1:6">
      <c r="A6" s="97" t="s">
        <v>49</v>
      </c>
      <c r="B6" s="98" t="s">
        <v>92</v>
      </c>
      <c r="C6" s="98">
        <v>160</v>
      </c>
      <c r="D6" s="98">
        <v>55</v>
      </c>
      <c r="E6" s="98">
        <v>210</v>
      </c>
      <c r="F6" s="98">
        <v>55</v>
      </c>
    </row>
    <row r="8" ht="30" customHeight="1" spans="1:6">
      <c r="A8" s="91" t="s">
        <v>209</v>
      </c>
      <c r="B8" s="91"/>
      <c r="C8" s="91"/>
      <c r="D8" s="91"/>
      <c r="E8" s="91"/>
      <c r="F8" s="91"/>
    </row>
  </sheetData>
  <mergeCells count="7">
    <mergeCell ref="E1:F1"/>
    <mergeCell ref="A2:F2"/>
    <mergeCell ref="C3:D3"/>
    <mergeCell ref="E3:F3"/>
    <mergeCell ref="A8:F8"/>
    <mergeCell ref="A3:A5"/>
    <mergeCell ref="B3:B5"/>
  </mergeCells>
  <hyperlinks>
    <hyperlink ref="E1:F1" location="'目 录'!A1" display="&lt;&lt;返回目录"/>
    <hyperlink ref="A8:E8" location="禁限寄规定!A1" display="点击查看 禁限寄规定"/>
  </hyperlink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1" workbookViewId="0">
      <selection activeCell="F20" sqref="F20"/>
    </sheetView>
  </sheetViews>
  <sheetFormatPr defaultColWidth="9" defaultRowHeight="14.25" outlineLevelCol="6"/>
  <cols>
    <col min="1" max="1" width="14.7583333333333" style="84" customWidth="1"/>
    <col min="2" max="3" width="11.7583333333333" style="84" customWidth="1"/>
    <col min="4" max="5" width="9" style="84"/>
    <col min="6" max="7" width="11.8833333333333" style="84" customWidth="1"/>
    <col min="8" max="16384" width="9" style="84"/>
  </cols>
  <sheetData>
    <row r="1" ht="28" customHeight="1" spans="1:7">
      <c r="A1" s="85"/>
      <c r="B1" s="86"/>
      <c r="C1" s="86"/>
      <c r="D1" s="87"/>
      <c r="E1" s="88" t="s">
        <v>38</v>
      </c>
      <c r="F1" s="88"/>
      <c r="G1" s="88"/>
    </row>
    <row r="2" s="84" customFormat="1" ht="22" customHeight="1" spans="1:7">
      <c r="A2" s="3" t="s">
        <v>576</v>
      </c>
      <c r="B2" s="3"/>
      <c r="C2" s="3"/>
      <c r="D2" s="3"/>
      <c r="E2" s="3"/>
      <c r="F2" s="3"/>
      <c r="G2" s="3"/>
    </row>
    <row r="3" s="84" customFormat="1" ht="22" customHeight="1" spans="1:7">
      <c r="A3" s="89" t="s">
        <v>577</v>
      </c>
      <c r="B3" s="89" t="s">
        <v>222</v>
      </c>
      <c r="C3" s="89" t="s">
        <v>223</v>
      </c>
      <c r="D3" s="89" t="s">
        <v>577</v>
      </c>
      <c r="E3" s="89"/>
      <c r="F3" s="89" t="s">
        <v>222</v>
      </c>
      <c r="G3" s="89" t="s">
        <v>223</v>
      </c>
    </row>
    <row r="4" s="84" customFormat="1" spans="1:7">
      <c r="A4" s="89"/>
      <c r="B4" s="89" t="s">
        <v>578</v>
      </c>
      <c r="C4" s="89" t="s">
        <v>578</v>
      </c>
      <c r="D4" s="89"/>
      <c r="E4" s="89"/>
      <c r="F4" s="89" t="s">
        <v>578</v>
      </c>
      <c r="G4" s="89" t="s">
        <v>578</v>
      </c>
    </row>
    <row r="5" s="84" customFormat="1" ht="23" customHeight="1" spans="1:7">
      <c r="A5" s="90" t="s">
        <v>579</v>
      </c>
      <c r="B5" s="90">
        <v>27</v>
      </c>
      <c r="C5" s="90">
        <v>14</v>
      </c>
      <c r="D5" s="90" t="s">
        <v>580</v>
      </c>
      <c r="E5" s="90"/>
      <c r="F5" s="90">
        <v>27</v>
      </c>
      <c r="G5" s="90">
        <v>10</v>
      </c>
    </row>
    <row r="6" s="84" customFormat="1" ht="23" customHeight="1" spans="1:7">
      <c r="A6" s="90" t="s">
        <v>581</v>
      </c>
      <c r="B6" s="90">
        <v>27</v>
      </c>
      <c r="C6" s="90">
        <v>14</v>
      </c>
      <c r="D6" s="90" t="s">
        <v>582</v>
      </c>
      <c r="E6" s="90"/>
      <c r="F6" s="90">
        <v>27</v>
      </c>
      <c r="G6" s="90">
        <v>9</v>
      </c>
    </row>
    <row r="7" s="84" customFormat="1" ht="23" customHeight="1" spans="1:7">
      <c r="A7" s="90" t="s">
        <v>583</v>
      </c>
      <c r="B7" s="90">
        <v>27</v>
      </c>
      <c r="C7" s="90">
        <v>14</v>
      </c>
      <c r="D7" s="90" t="s">
        <v>584</v>
      </c>
      <c r="E7" s="90" t="s">
        <v>585</v>
      </c>
      <c r="F7" s="90">
        <v>20</v>
      </c>
      <c r="G7" s="90">
        <v>5</v>
      </c>
    </row>
    <row r="8" s="84" customFormat="1" ht="23" customHeight="1" spans="1:7">
      <c r="A8" s="90" t="s">
        <v>586</v>
      </c>
      <c r="B8" s="90">
        <v>27</v>
      </c>
      <c r="C8" s="90">
        <v>11</v>
      </c>
      <c r="D8" s="90"/>
      <c r="E8" s="90" t="s">
        <v>587</v>
      </c>
      <c r="F8" s="90">
        <v>25</v>
      </c>
      <c r="G8" s="90">
        <v>3</v>
      </c>
    </row>
    <row r="9" s="84" customFormat="1" ht="23" customHeight="1" spans="1:7">
      <c r="A9" s="90" t="s">
        <v>588</v>
      </c>
      <c r="B9" s="90">
        <v>32</v>
      </c>
      <c r="C9" s="90">
        <v>14</v>
      </c>
      <c r="D9" s="90" t="s">
        <v>589</v>
      </c>
      <c r="E9" s="90"/>
      <c r="F9" s="90">
        <v>27</v>
      </c>
      <c r="G9" s="90">
        <v>11</v>
      </c>
    </row>
    <row r="10" s="84" customFormat="1" ht="23" customHeight="1" spans="1:7">
      <c r="A10" s="90" t="s">
        <v>590</v>
      </c>
      <c r="B10" s="90">
        <v>29</v>
      </c>
      <c r="C10" s="90">
        <v>16</v>
      </c>
      <c r="D10" s="90" t="s">
        <v>591</v>
      </c>
      <c r="E10" s="90"/>
      <c r="F10" s="90">
        <v>27</v>
      </c>
      <c r="G10" s="90">
        <v>9</v>
      </c>
    </row>
    <row r="11" s="84" customFormat="1" ht="23" customHeight="1" spans="1:7">
      <c r="A11" s="90" t="s">
        <v>592</v>
      </c>
      <c r="B11" s="90">
        <v>36</v>
      </c>
      <c r="C11" s="90">
        <v>18</v>
      </c>
      <c r="D11" s="90" t="s">
        <v>593</v>
      </c>
      <c r="E11" s="90"/>
      <c r="F11" s="90">
        <v>27</v>
      </c>
      <c r="G11" s="90">
        <v>11</v>
      </c>
    </row>
    <row r="12" s="84" customFormat="1" ht="23" customHeight="1" spans="1:7">
      <c r="A12" s="90" t="s">
        <v>594</v>
      </c>
      <c r="B12" s="90">
        <v>36</v>
      </c>
      <c r="C12" s="90">
        <v>18</v>
      </c>
      <c r="D12" s="90" t="s">
        <v>595</v>
      </c>
      <c r="E12" s="90"/>
      <c r="F12" s="90">
        <v>27</v>
      </c>
      <c r="G12" s="90">
        <v>14</v>
      </c>
    </row>
    <row r="13" s="84" customFormat="1" ht="23" customHeight="1" spans="1:7">
      <c r="A13" s="90" t="s">
        <v>596</v>
      </c>
      <c r="B13" s="90">
        <v>27</v>
      </c>
      <c r="C13" s="90">
        <v>11</v>
      </c>
      <c r="D13" s="90" t="s">
        <v>597</v>
      </c>
      <c r="E13" s="90"/>
      <c r="F13" s="90">
        <v>32</v>
      </c>
      <c r="G13" s="90">
        <v>11</v>
      </c>
    </row>
    <row r="14" s="84" customFormat="1" ht="23" customHeight="1" spans="1:7">
      <c r="A14" s="90" t="s">
        <v>598</v>
      </c>
      <c r="B14" s="90">
        <v>27</v>
      </c>
      <c r="C14" s="90">
        <v>11</v>
      </c>
      <c r="D14" s="90" t="s">
        <v>599</v>
      </c>
      <c r="E14" s="90"/>
      <c r="F14" s="90">
        <v>27</v>
      </c>
      <c r="G14" s="90">
        <v>11</v>
      </c>
    </row>
    <row r="15" s="84" customFormat="1" ht="23" customHeight="1" spans="1:7">
      <c r="A15" s="90" t="s">
        <v>600</v>
      </c>
      <c r="B15" s="90">
        <v>27</v>
      </c>
      <c r="C15" s="90">
        <v>11</v>
      </c>
      <c r="D15" s="90" t="s">
        <v>601</v>
      </c>
      <c r="E15" s="90"/>
      <c r="F15" s="90">
        <v>36</v>
      </c>
      <c r="G15" s="90">
        <v>18</v>
      </c>
    </row>
    <row r="16" s="84" customFormat="1" ht="23" customHeight="1" spans="1:7">
      <c r="A16" s="90" t="s">
        <v>602</v>
      </c>
      <c r="B16" s="90">
        <v>27</v>
      </c>
      <c r="C16" s="90">
        <v>11</v>
      </c>
      <c r="D16" s="90" t="s">
        <v>603</v>
      </c>
      <c r="E16" s="90"/>
      <c r="F16" s="90">
        <v>27</v>
      </c>
      <c r="G16" s="90">
        <v>11</v>
      </c>
    </row>
    <row r="17" s="84" customFormat="1" ht="23" customHeight="1" spans="1:7">
      <c r="A17" s="90" t="s">
        <v>604</v>
      </c>
      <c r="B17" s="90">
        <v>27</v>
      </c>
      <c r="C17" s="90">
        <v>7</v>
      </c>
      <c r="D17" s="90" t="s">
        <v>605</v>
      </c>
      <c r="E17" s="90"/>
      <c r="F17" s="90">
        <v>32</v>
      </c>
      <c r="G17" s="90">
        <v>14</v>
      </c>
    </row>
    <row r="18" s="84" customFormat="1" ht="23" customHeight="1" spans="1:7">
      <c r="A18" s="90" t="s">
        <v>606</v>
      </c>
      <c r="B18" s="90">
        <v>27</v>
      </c>
      <c r="C18" s="90">
        <v>11</v>
      </c>
      <c r="D18" s="90" t="s">
        <v>607</v>
      </c>
      <c r="E18" s="90"/>
      <c r="F18" s="90">
        <v>32</v>
      </c>
      <c r="G18" s="90">
        <v>14</v>
      </c>
    </row>
    <row r="19" s="84" customFormat="1" ht="23" customHeight="1" spans="1:7">
      <c r="A19" s="90" t="s">
        <v>608</v>
      </c>
      <c r="B19" s="90">
        <v>27</v>
      </c>
      <c r="C19" s="90">
        <v>14</v>
      </c>
      <c r="D19" s="90" t="s">
        <v>609</v>
      </c>
      <c r="E19" s="90"/>
      <c r="F19" s="90">
        <v>32</v>
      </c>
      <c r="G19" s="90">
        <v>14</v>
      </c>
    </row>
    <row r="20" s="84" customFormat="1" ht="23" customHeight="1" spans="1:7">
      <c r="A20" s="90" t="s">
        <v>610</v>
      </c>
      <c r="B20" s="90">
        <v>27</v>
      </c>
      <c r="C20" s="90">
        <v>11</v>
      </c>
      <c r="D20" s="90" t="s">
        <v>611</v>
      </c>
      <c r="E20" s="90"/>
      <c r="F20" s="90">
        <v>36</v>
      </c>
      <c r="G20" s="90">
        <v>18</v>
      </c>
    </row>
    <row r="22" ht="25" customHeight="1" spans="1:7">
      <c r="A22" s="91" t="s">
        <v>209</v>
      </c>
      <c r="B22" s="91"/>
      <c r="C22" s="91"/>
      <c r="D22" s="91"/>
      <c r="E22" s="91"/>
      <c r="F22" s="91"/>
      <c r="G22" s="92"/>
    </row>
  </sheetData>
  <mergeCells count="20">
    <mergeCell ref="E1:G1"/>
    <mergeCell ref="A2:G2"/>
    <mergeCell ref="D5:E5"/>
    <mergeCell ref="D6:E6"/>
    <mergeCell ref="D9:E9"/>
    <mergeCell ref="D10:E10"/>
    <mergeCell ref="D11:E11"/>
    <mergeCell ref="D12:E12"/>
    <mergeCell ref="D13:E13"/>
    <mergeCell ref="D14:E14"/>
    <mergeCell ref="D15:E15"/>
    <mergeCell ref="D16:E16"/>
    <mergeCell ref="D17:E17"/>
    <mergeCell ref="D18:E18"/>
    <mergeCell ref="D19:E19"/>
    <mergeCell ref="D20:E20"/>
    <mergeCell ref="A22:G22"/>
    <mergeCell ref="A3:A4"/>
    <mergeCell ref="D7:D8"/>
    <mergeCell ref="D3:E4"/>
  </mergeCells>
  <hyperlinks>
    <hyperlink ref="E1:F1" location="'目 录'!A1" display="&lt;&lt;返回目录"/>
    <hyperlink ref="A22:E22" location="禁限寄规定!A1" display="点击查看 禁限寄规定"/>
  </hyperlink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47"/>
  <sheetViews>
    <sheetView topLeftCell="A70" workbookViewId="0">
      <selection activeCell="L125" sqref="L125"/>
    </sheetView>
  </sheetViews>
  <sheetFormatPr defaultColWidth="9" defaultRowHeight="13.5"/>
  <cols>
    <col min="1" max="11" width="9" style="50"/>
    <col min="12" max="12" width="14.7583333333333" style="50" customWidth="1"/>
    <col min="13" max="16384" width="9" style="50"/>
  </cols>
  <sheetData>
    <row r="1" s="49" customFormat="1" ht="20.1" customHeight="1" spans="1:26">
      <c r="A1" s="51"/>
      <c r="B1" s="51"/>
      <c r="C1" s="52" t="s">
        <v>612</v>
      </c>
      <c r="D1" s="52" t="s">
        <v>613</v>
      </c>
      <c r="E1" s="52"/>
      <c r="F1" s="53" t="s">
        <v>614</v>
      </c>
      <c r="G1" s="53"/>
      <c r="H1" s="53" t="s">
        <v>615</v>
      </c>
      <c r="I1" s="53"/>
      <c r="J1" s="53" t="s">
        <v>616</v>
      </c>
      <c r="K1" s="53"/>
      <c r="L1" s="71" t="s">
        <v>38</v>
      </c>
      <c r="M1" s="72"/>
      <c r="N1" s="72"/>
      <c r="O1" s="73"/>
      <c r="P1" s="73"/>
      <c r="Q1" s="73"/>
      <c r="R1" s="73"/>
      <c r="S1" s="73"/>
      <c r="T1" s="73"/>
      <c r="U1" s="72"/>
      <c r="V1" s="72"/>
      <c r="W1" s="73"/>
      <c r="X1" s="73"/>
      <c r="Y1" s="73"/>
      <c r="Z1" s="73"/>
    </row>
    <row r="2" s="50" customFormat="1" ht="9.9" customHeight="1"/>
    <row r="3" s="50" customFormat="1" ht="48" customHeight="1" spans="1:6">
      <c r="A3" s="54" t="s">
        <v>617</v>
      </c>
      <c r="B3" s="55"/>
      <c r="C3" s="55"/>
      <c r="D3" s="55"/>
      <c r="E3" s="55"/>
      <c r="F3" s="55"/>
    </row>
    <row r="4" s="50" customFormat="1" ht="9.9" customHeight="1"/>
    <row r="5" s="50" customFormat="1" ht="39.9" customHeight="1" spans="1:10">
      <c r="A5" s="56" t="s">
        <v>618</v>
      </c>
      <c r="B5" s="56"/>
      <c r="C5" s="56"/>
      <c r="D5" s="56"/>
      <c r="E5" s="56"/>
      <c r="F5" s="56"/>
      <c r="G5" s="56"/>
      <c r="H5" s="56"/>
      <c r="I5" s="56"/>
      <c r="J5" s="56"/>
    </row>
    <row r="6" s="50" customFormat="1" ht="9.9" customHeight="1"/>
    <row r="7" s="50" customFormat="1" ht="20.1" customHeight="1" spans="1:19">
      <c r="A7" s="57" t="s">
        <v>619</v>
      </c>
      <c r="B7" s="58"/>
      <c r="C7" s="58"/>
      <c r="D7" s="58"/>
      <c r="E7" s="58"/>
      <c r="F7" s="58"/>
      <c r="G7" s="58"/>
      <c r="H7" s="58"/>
      <c r="I7" s="58"/>
      <c r="J7" s="58"/>
      <c r="N7" s="74"/>
      <c r="O7" s="75"/>
      <c r="P7" s="75"/>
      <c r="Q7" s="75"/>
      <c r="R7" s="75"/>
      <c r="S7" s="75"/>
    </row>
    <row r="8" s="50" customFormat="1" ht="20.1" customHeight="1" spans="1:23">
      <c r="A8" s="59" t="s">
        <v>620</v>
      </c>
      <c r="B8" s="59"/>
      <c r="C8" s="59"/>
      <c r="D8" s="59"/>
      <c r="E8" s="59"/>
      <c r="F8" s="59"/>
      <c r="G8" s="59"/>
      <c r="H8" s="59"/>
      <c r="I8" s="59"/>
      <c r="J8" s="59"/>
      <c r="N8" s="76"/>
      <c r="O8" s="77"/>
      <c r="P8" s="77"/>
      <c r="Q8" s="77"/>
      <c r="R8" s="77"/>
      <c r="S8" s="77"/>
      <c r="T8" s="77"/>
      <c r="U8" s="77"/>
      <c r="V8" s="77"/>
      <c r="W8" s="77"/>
    </row>
    <row r="9" s="50" customFormat="1" ht="20.1" customHeight="1" spans="1:23">
      <c r="A9" s="59"/>
      <c r="B9" s="59"/>
      <c r="C9" s="59"/>
      <c r="D9" s="59"/>
      <c r="E9" s="59"/>
      <c r="F9" s="59"/>
      <c r="G9" s="59"/>
      <c r="H9" s="59"/>
      <c r="I9" s="59"/>
      <c r="J9" s="59"/>
      <c r="N9" s="77"/>
      <c r="O9" s="77"/>
      <c r="P9" s="77"/>
      <c r="Q9" s="77"/>
      <c r="R9" s="77"/>
      <c r="S9" s="77"/>
      <c r="T9" s="77"/>
      <c r="U9" s="77"/>
      <c r="V9" s="77"/>
      <c r="W9" s="77"/>
    </row>
    <row r="10" s="50" customFormat="1" ht="20.1" customHeight="1" spans="1:23">
      <c r="A10" s="59"/>
      <c r="B10" s="59"/>
      <c r="C10" s="59"/>
      <c r="D10" s="59"/>
      <c r="E10" s="59"/>
      <c r="F10" s="59"/>
      <c r="G10" s="59"/>
      <c r="H10" s="59"/>
      <c r="I10" s="59"/>
      <c r="J10" s="59"/>
      <c r="N10" s="77"/>
      <c r="O10" s="77"/>
      <c r="P10" s="77"/>
      <c r="Q10" s="77"/>
      <c r="R10" s="77"/>
      <c r="S10" s="77"/>
      <c r="T10" s="77"/>
      <c r="U10" s="77"/>
      <c r="V10" s="77"/>
      <c r="W10" s="77"/>
    </row>
    <row r="11" s="50" customFormat="1" ht="20.1" customHeight="1" spans="1:23">
      <c r="A11" s="59"/>
      <c r="B11" s="59"/>
      <c r="C11" s="59"/>
      <c r="D11" s="59"/>
      <c r="E11" s="59"/>
      <c r="F11" s="59"/>
      <c r="G11" s="59"/>
      <c r="H11" s="59"/>
      <c r="I11" s="59"/>
      <c r="J11" s="59"/>
      <c r="N11" s="77"/>
      <c r="O11" s="77"/>
      <c r="P11" s="77"/>
      <c r="Q11" s="77"/>
      <c r="R11" s="77"/>
      <c r="S11" s="77"/>
      <c r="T11" s="77"/>
      <c r="U11" s="77"/>
      <c r="V11" s="77"/>
      <c r="W11" s="77"/>
    </row>
    <row r="12" s="50" customFormat="1" ht="20.1" customHeight="1" spans="1:23">
      <c r="A12" s="60"/>
      <c r="B12" s="60"/>
      <c r="C12" s="60"/>
      <c r="D12" s="60"/>
      <c r="E12" s="60"/>
      <c r="F12" s="60"/>
      <c r="G12" s="60"/>
      <c r="H12" s="60"/>
      <c r="I12" s="60"/>
      <c r="J12" s="60"/>
      <c r="N12" s="77"/>
      <c r="O12" s="77"/>
      <c r="P12" s="77"/>
      <c r="Q12" s="77"/>
      <c r="R12" s="77"/>
      <c r="S12" s="77"/>
      <c r="T12" s="77"/>
      <c r="U12" s="77"/>
      <c r="V12" s="77"/>
      <c r="W12" s="77"/>
    </row>
    <row r="13" s="50" customFormat="1" ht="9.9" customHeight="1" spans="1:23">
      <c r="A13" s="61"/>
      <c r="B13" s="61"/>
      <c r="C13" s="61"/>
      <c r="D13" s="61"/>
      <c r="E13" s="61"/>
      <c r="F13" s="61"/>
      <c r="G13" s="61"/>
      <c r="H13" s="61"/>
      <c r="I13" s="61"/>
      <c r="J13" s="61"/>
      <c r="N13" s="77"/>
      <c r="O13" s="77"/>
      <c r="P13" s="77"/>
      <c r="Q13" s="77"/>
      <c r="R13" s="77"/>
      <c r="S13" s="77"/>
      <c r="T13" s="77"/>
      <c r="U13" s="77"/>
      <c r="V13" s="77"/>
      <c r="W13" s="77"/>
    </row>
    <row r="14" s="50" customFormat="1" ht="20.1" customHeight="1" spans="1:23">
      <c r="A14" s="57" t="s">
        <v>621</v>
      </c>
      <c r="B14" s="58"/>
      <c r="C14" s="58"/>
      <c r="D14" s="58"/>
      <c r="E14" s="58"/>
      <c r="F14" s="58"/>
      <c r="G14" s="58"/>
      <c r="H14" s="58"/>
      <c r="I14" s="58"/>
      <c r="J14" s="58"/>
      <c r="N14" s="77"/>
      <c r="O14" s="77"/>
      <c r="P14" s="77"/>
      <c r="Q14" s="77"/>
      <c r="R14" s="77"/>
      <c r="S14" s="77"/>
      <c r="T14" s="77"/>
      <c r="U14" s="77"/>
      <c r="V14" s="77"/>
      <c r="W14" s="77"/>
    </row>
    <row r="15" s="50" customFormat="1" ht="20.1" customHeight="1" spans="1:23">
      <c r="A15" s="62" t="s">
        <v>622</v>
      </c>
      <c r="B15" s="62"/>
      <c r="C15" s="62"/>
      <c r="D15" s="62"/>
      <c r="E15" s="62"/>
      <c r="F15" s="62"/>
      <c r="G15" s="62"/>
      <c r="H15" s="62"/>
      <c r="I15" s="62"/>
      <c r="J15" s="62"/>
      <c r="N15" s="77"/>
      <c r="O15" s="77"/>
      <c r="P15" s="77"/>
      <c r="Q15" s="77"/>
      <c r="R15" s="77"/>
      <c r="S15" s="77"/>
      <c r="T15" s="77"/>
      <c r="U15" s="77"/>
      <c r="V15" s="77"/>
      <c r="W15" s="77"/>
    </row>
    <row r="16" s="50" customFormat="1" ht="20.1" customHeight="1" spans="1:23">
      <c r="A16" s="63" t="s">
        <v>623</v>
      </c>
      <c r="B16" s="63"/>
      <c r="C16" s="63"/>
      <c r="D16" s="63"/>
      <c r="E16" s="63"/>
      <c r="F16" s="63"/>
      <c r="G16" s="63"/>
      <c r="H16" s="63"/>
      <c r="I16" s="63"/>
      <c r="J16" s="63"/>
      <c r="N16" s="77"/>
      <c r="O16" s="77"/>
      <c r="P16" s="77"/>
      <c r="Q16" s="77"/>
      <c r="R16" s="77"/>
      <c r="S16" s="77"/>
      <c r="T16" s="77"/>
      <c r="U16" s="77"/>
      <c r="V16" s="77"/>
      <c r="W16" s="77"/>
    </row>
    <row r="17" s="50" customFormat="1" ht="20.1" customHeight="1" spans="1:23">
      <c r="A17" s="63"/>
      <c r="B17" s="63"/>
      <c r="C17" s="63"/>
      <c r="D17" s="63"/>
      <c r="E17" s="63"/>
      <c r="F17" s="63"/>
      <c r="G17" s="63"/>
      <c r="H17" s="63"/>
      <c r="I17" s="63"/>
      <c r="J17" s="63"/>
      <c r="N17" s="77"/>
      <c r="O17" s="77"/>
      <c r="P17" s="77"/>
      <c r="Q17" s="77"/>
      <c r="R17" s="77"/>
      <c r="S17" s="77"/>
      <c r="T17" s="77"/>
      <c r="U17" s="77"/>
      <c r="V17" s="77"/>
      <c r="W17" s="77"/>
    </row>
    <row r="18" s="50" customFormat="1" ht="20.1" customHeight="1" spans="1:23">
      <c r="A18" s="64"/>
      <c r="B18" s="64"/>
      <c r="C18" s="64"/>
      <c r="D18" s="64"/>
      <c r="E18" s="64"/>
      <c r="F18" s="64"/>
      <c r="G18" s="64"/>
      <c r="H18" s="64"/>
      <c r="I18" s="64"/>
      <c r="J18" s="64"/>
      <c r="N18" s="77"/>
      <c r="O18" s="77"/>
      <c r="P18" s="77"/>
      <c r="Q18" s="77"/>
      <c r="R18" s="77"/>
      <c r="S18" s="77"/>
      <c r="T18" s="77"/>
      <c r="U18" s="77"/>
      <c r="V18" s="77"/>
      <c r="W18" s="77"/>
    </row>
    <row r="19" s="50" customFormat="1" ht="20.1" customHeight="1" spans="1:23">
      <c r="A19" s="62" t="s">
        <v>624</v>
      </c>
      <c r="B19" s="65"/>
      <c r="C19" s="65"/>
      <c r="D19" s="65"/>
      <c r="E19" s="65"/>
      <c r="F19" s="65"/>
      <c r="G19" s="65"/>
      <c r="H19" s="65"/>
      <c r="I19" s="65"/>
      <c r="J19" s="65"/>
      <c r="N19" s="77"/>
      <c r="O19" s="77"/>
      <c r="P19" s="77"/>
      <c r="Q19" s="77"/>
      <c r="R19" s="77"/>
      <c r="S19" s="77"/>
      <c r="T19" s="77"/>
      <c r="U19" s="77"/>
      <c r="V19" s="77"/>
      <c r="W19" s="77"/>
    </row>
    <row r="20" s="50" customFormat="1" ht="20.1" customHeight="1" spans="1:23">
      <c r="A20" s="63" t="s">
        <v>625</v>
      </c>
      <c r="B20" s="63"/>
      <c r="C20" s="63"/>
      <c r="D20" s="63"/>
      <c r="E20" s="63"/>
      <c r="F20" s="63"/>
      <c r="G20" s="63"/>
      <c r="H20" s="63"/>
      <c r="I20" s="63"/>
      <c r="J20" s="63"/>
      <c r="N20" s="77"/>
      <c r="O20" s="77"/>
      <c r="P20" s="77"/>
      <c r="Q20" s="77"/>
      <c r="R20" s="77"/>
      <c r="S20" s="77"/>
      <c r="T20" s="77"/>
      <c r="U20" s="77"/>
      <c r="V20" s="77"/>
      <c r="W20" s="77"/>
    </row>
    <row r="21" s="50" customFormat="1" ht="20.1" customHeight="1" spans="1:23">
      <c r="A21" s="64"/>
      <c r="B21" s="64"/>
      <c r="C21" s="64"/>
      <c r="D21" s="64"/>
      <c r="E21" s="64"/>
      <c r="F21" s="64"/>
      <c r="G21" s="64"/>
      <c r="H21" s="64"/>
      <c r="I21" s="64"/>
      <c r="J21" s="64"/>
      <c r="N21" s="77"/>
      <c r="O21" s="77"/>
      <c r="P21" s="77"/>
      <c r="Q21" s="77"/>
      <c r="R21" s="77"/>
      <c r="S21" s="77"/>
      <c r="T21" s="77"/>
      <c r="U21" s="77"/>
      <c r="V21" s="77"/>
      <c r="W21" s="77"/>
    </row>
    <row r="22" s="50" customFormat="1" ht="20.1" customHeight="1" spans="1:23">
      <c r="A22" s="62" t="s">
        <v>626</v>
      </c>
      <c r="B22" s="65"/>
      <c r="C22" s="65"/>
      <c r="D22" s="65"/>
      <c r="E22" s="65"/>
      <c r="F22" s="65"/>
      <c r="G22" s="65"/>
      <c r="H22" s="65"/>
      <c r="I22" s="65"/>
      <c r="J22" s="65"/>
      <c r="N22" s="77"/>
      <c r="O22" s="77"/>
      <c r="P22" s="77"/>
      <c r="Q22" s="77"/>
      <c r="R22" s="77"/>
      <c r="S22" s="77"/>
      <c r="T22" s="77"/>
      <c r="U22" s="77"/>
      <c r="V22" s="77"/>
      <c r="W22" s="77"/>
    </row>
    <row r="23" s="50" customFormat="1" ht="20.1" customHeight="1" spans="1:23">
      <c r="A23" s="63" t="s">
        <v>627</v>
      </c>
      <c r="B23" s="63"/>
      <c r="C23" s="63"/>
      <c r="D23" s="63"/>
      <c r="E23" s="63"/>
      <c r="F23" s="63"/>
      <c r="G23" s="63"/>
      <c r="H23" s="63"/>
      <c r="I23" s="63"/>
      <c r="J23" s="63"/>
      <c r="N23" s="77"/>
      <c r="O23" s="77"/>
      <c r="P23" s="77"/>
      <c r="Q23" s="77"/>
      <c r="R23" s="77"/>
      <c r="S23" s="77"/>
      <c r="T23" s="77"/>
      <c r="U23" s="77"/>
      <c r="V23" s="77"/>
      <c r="W23" s="77"/>
    </row>
    <row r="24" s="50" customFormat="1" ht="20.1" customHeight="1" spans="1:23">
      <c r="A24" s="63"/>
      <c r="B24" s="63"/>
      <c r="C24" s="63"/>
      <c r="D24" s="63"/>
      <c r="E24" s="63"/>
      <c r="F24" s="63"/>
      <c r="G24" s="63"/>
      <c r="H24" s="63"/>
      <c r="I24" s="63"/>
      <c r="J24" s="63"/>
      <c r="N24" s="77"/>
      <c r="O24" s="77"/>
      <c r="P24" s="77"/>
      <c r="Q24" s="77"/>
      <c r="R24" s="77"/>
      <c r="S24" s="77"/>
      <c r="T24" s="77"/>
      <c r="U24" s="77"/>
      <c r="V24" s="77"/>
      <c r="W24" s="77"/>
    </row>
    <row r="25" s="50" customFormat="1" ht="20.1" customHeight="1" spans="1:23">
      <c r="A25" s="64"/>
      <c r="B25" s="64"/>
      <c r="C25" s="64"/>
      <c r="D25" s="64"/>
      <c r="E25" s="64"/>
      <c r="F25" s="64"/>
      <c r="G25" s="64"/>
      <c r="H25" s="64"/>
      <c r="I25" s="64"/>
      <c r="J25" s="64"/>
      <c r="N25" s="77"/>
      <c r="O25" s="77"/>
      <c r="P25" s="77"/>
      <c r="Q25" s="77"/>
      <c r="R25" s="77"/>
      <c r="S25" s="77"/>
      <c r="T25" s="77"/>
      <c r="U25" s="77"/>
      <c r="V25" s="77"/>
      <c r="W25" s="77"/>
    </row>
    <row r="26" s="50" customFormat="1" ht="20.1" customHeight="1" spans="1:23">
      <c r="A26" s="62" t="s">
        <v>628</v>
      </c>
      <c r="B26" s="65"/>
      <c r="C26" s="65"/>
      <c r="D26" s="65"/>
      <c r="E26" s="65"/>
      <c r="F26" s="65"/>
      <c r="G26" s="65"/>
      <c r="H26" s="65"/>
      <c r="I26" s="65"/>
      <c r="J26" s="65"/>
      <c r="N26" s="77"/>
      <c r="O26" s="77"/>
      <c r="P26" s="77"/>
      <c r="Q26" s="77"/>
      <c r="R26" s="77"/>
      <c r="S26" s="77"/>
      <c r="T26" s="77"/>
      <c r="U26" s="77"/>
      <c r="V26" s="77"/>
      <c r="W26" s="77"/>
    </row>
    <row r="27" s="50" customFormat="1" ht="20.1" customHeight="1" spans="1:23">
      <c r="A27" s="63" t="s">
        <v>629</v>
      </c>
      <c r="B27" s="63"/>
      <c r="C27" s="63"/>
      <c r="D27" s="63"/>
      <c r="E27" s="63"/>
      <c r="F27" s="63"/>
      <c r="G27" s="63"/>
      <c r="H27" s="63"/>
      <c r="I27" s="63"/>
      <c r="J27" s="63"/>
      <c r="N27" s="77"/>
      <c r="O27" s="77"/>
      <c r="P27" s="77"/>
      <c r="Q27" s="77"/>
      <c r="R27" s="77"/>
      <c r="S27" s="77"/>
      <c r="T27" s="77"/>
      <c r="U27" s="77"/>
      <c r="V27" s="77"/>
      <c r="W27" s="77"/>
    </row>
    <row r="28" s="50" customFormat="1" ht="20.1" customHeight="1" spans="1:23">
      <c r="A28" s="63"/>
      <c r="B28" s="63"/>
      <c r="C28" s="63"/>
      <c r="D28" s="63"/>
      <c r="E28" s="63"/>
      <c r="F28" s="63"/>
      <c r="G28" s="63"/>
      <c r="H28" s="63"/>
      <c r="I28" s="63"/>
      <c r="J28" s="63"/>
      <c r="N28" s="77"/>
      <c r="O28" s="77"/>
      <c r="P28" s="77"/>
      <c r="Q28" s="77"/>
      <c r="R28" s="77"/>
      <c r="S28" s="77"/>
      <c r="T28" s="77"/>
      <c r="U28" s="77"/>
      <c r="V28" s="77"/>
      <c r="W28" s="77"/>
    </row>
    <row r="29" s="50" customFormat="1" ht="20.1" customHeight="1" spans="1:23">
      <c r="A29" s="64"/>
      <c r="B29" s="64"/>
      <c r="C29" s="64"/>
      <c r="D29" s="64"/>
      <c r="E29" s="64"/>
      <c r="F29" s="64"/>
      <c r="G29" s="64"/>
      <c r="H29" s="64"/>
      <c r="I29" s="64"/>
      <c r="J29" s="64"/>
      <c r="N29" s="77"/>
      <c r="O29" s="77"/>
      <c r="P29" s="77"/>
      <c r="Q29" s="77"/>
      <c r="R29" s="77"/>
      <c r="S29" s="77"/>
      <c r="T29" s="77"/>
      <c r="U29" s="77"/>
      <c r="V29" s="77"/>
      <c r="W29" s="77"/>
    </row>
    <row r="30" s="50" customFormat="1" ht="20.1" customHeight="1" spans="1:23">
      <c r="A30" s="62" t="s">
        <v>630</v>
      </c>
      <c r="B30" s="65"/>
      <c r="C30" s="65"/>
      <c r="D30" s="65"/>
      <c r="E30" s="65"/>
      <c r="F30" s="65"/>
      <c r="G30" s="65"/>
      <c r="H30" s="65"/>
      <c r="I30" s="65"/>
      <c r="J30" s="65"/>
      <c r="N30" s="77"/>
      <c r="O30" s="77"/>
      <c r="P30" s="77"/>
      <c r="Q30" s="77"/>
      <c r="R30" s="77"/>
      <c r="S30" s="77"/>
      <c r="T30" s="77"/>
      <c r="U30" s="77"/>
      <c r="V30" s="77"/>
      <c r="W30" s="77"/>
    </row>
    <row r="31" s="50" customFormat="1" ht="20.1" customHeight="1" spans="1:23">
      <c r="A31" s="63" t="s">
        <v>631</v>
      </c>
      <c r="B31" s="63"/>
      <c r="C31" s="63"/>
      <c r="D31" s="63"/>
      <c r="E31" s="63"/>
      <c r="F31" s="63"/>
      <c r="G31" s="63"/>
      <c r="H31" s="63"/>
      <c r="I31" s="63"/>
      <c r="J31" s="63"/>
      <c r="N31" s="77"/>
      <c r="O31" s="77"/>
      <c r="P31" s="77"/>
      <c r="Q31" s="77"/>
      <c r="R31" s="77"/>
      <c r="S31" s="77"/>
      <c r="T31" s="77"/>
      <c r="U31" s="77"/>
      <c r="V31" s="77"/>
      <c r="W31" s="77"/>
    </row>
    <row r="32" s="50" customFormat="1" ht="20.1" customHeight="1" spans="1:23">
      <c r="A32" s="63"/>
      <c r="B32" s="63"/>
      <c r="C32" s="63"/>
      <c r="D32" s="63"/>
      <c r="E32" s="63"/>
      <c r="F32" s="63"/>
      <c r="G32" s="63"/>
      <c r="H32" s="63"/>
      <c r="I32" s="63"/>
      <c r="J32" s="63"/>
      <c r="N32" s="77"/>
      <c r="O32" s="77"/>
      <c r="P32" s="77"/>
      <c r="Q32" s="77"/>
      <c r="R32" s="77"/>
      <c r="S32" s="77"/>
      <c r="T32" s="77"/>
      <c r="U32" s="77"/>
      <c r="V32" s="77"/>
      <c r="W32" s="77"/>
    </row>
    <row r="33" s="50" customFormat="1" ht="20.1" customHeight="1" spans="1:23">
      <c r="A33" s="64"/>
      <c r="B33" s="64"/>
      <c r="C33" s="64"/>
      <c r="D33" s="64"/>
      <c r="E33" s="64"/>
      <c r="F33" s="64"/>
      <c r="G33" s="64"/>
      <c r="H33" s="64"/>
      <c r="I33" s="64"/>
      <c r="J33" s="64"/>
      <c r="N33" s="77"/>
      <c r="O33" s="77"/>
      <c r="P33" s="77"/>
      <c r="Q33" s="77"/>
      <c r="R33" s="77"/>
      <c r="S33" s="77"/>
      <c r="T33" s="77"/>
      <c r="U33" s="77"/>
      <c r="V33" s="77"/>
      <c r="W33" s="77"/>
    </row>
    <row r="34" s="50" customFormat="1" ht="9.9" customHeight="1" spans="14:23">
      <c r="N34" s="77"/>
      <c r="O34" s="77"/>
      <c r="P34" s="77"/>
      <c r="Q34" s="77"/>
      <c r="R34" s="77"/>
      <c r="S34" s="77"/>
      <c r="T34" s="77"/>
      <c r="U34" s="77"/>
      <c r="V34" s="77"/>
      <c r="W34" s="77"/>
    </row>
    <row r="35" s="50" customFormat="1" ht="39.9" customHeight="1" spans="1:23">
      <c r="A35" s="56" t="s">
        <v>632</v>
      </c>
      <c r="B35" s="56"/>
      <c r="C35" s="56"/>
      <c r="D35" s="56"/>
      <c r="E35" s="56"/>
      <c r="F35" s="56"/>
      <c r="G35" s="56"/>
      <c r="H35" s="56"/>
      <c r="I35" s="56"/>
      <c r="J35" s="56"/>
      <c r="N35" s="77"/>
      <c r="O35" s="77"/>
      <c r="P35" s="77"/>
      <c r="Q35" s="77"/>
      <c r="R35" s="77"/>
      <c r="S35" s="77"/>
      <c r="T35" s="77"/>
      <c r="U35" s="77"/>
      <c r="V35" s="77"/>
      <c r="W35" s="77"/>
    </row>
    <row r="36" s="50" customFormat="1" ht="9.9" customHeight="1" spans="14:23">
      <c r="N36" s="77"/>
      <c r="O36" s="77"/>
      <c r="P36" s="77"/>
      <c r="Q36" s="77"/>
      <c r="R36" s="77"/>
      <c r="S36" s="77"/>
      <c r="T36" s="77"/>
      <c r="U36" s="77"/>
      <c r="V36" s="77"/>
      <c r="W36" s="77"/>
    </row>
    <row r="37" s="50" customFormat="1" ht="20.1" customHeight="1" spans="1:23">
      <c r="A37" s="57" t="s">
        <v>633</v>
      </c>
      <c r="B37" s="58"/>
      <c r="C37" s="58"/>
      <c r="D37" s="58"/>
      <c r="E37" s="58"/>
      <c r="F37" s="58"/>
      <c r="G37" s="58"/>
      <c r="H37" s="58"/>
      <c r="I37" s="58"/>
      <c r="J37" s="58"/>
      <c r="N37" s="77"/>
      <c r="O37" s="77"/>
      <c r="P37" s="77"/>
      <c r="Q37" s="77"/>
      <c r="R37" s="77"/>
      <c r="S37" s="77"/>
      <c r="T37" s="77"/>
      <c r="U37" s="77"/>
      <c r="V37" s="77"/>
      <c r="W37" s="77"/>
    </row>
    <row r="38" s="50" customFormat="1" ht="20.1" customHeight="1" spans="1:23">
      <c r="A38" s="66" t="s">
        <v>634</v>
      </c>
      <c r="B38" s="66"/>
      <c r="C38" s="66"/>
      <c r="D38" s="66"/>
      <c r="E38" s="66"/>
      <c r="F38" s="66"/>
      <c r="G38" s="66"/>
      <c r="H38" s="66"/>
      <c r="I38" s="66"/>
      <c r="J38" s="66"/>
      <c r="N38" s="77"/>
      <c r="O38" s="77"/>
      <c r="P38" s="77"/>
      <c r="Q38" s="77"/>
      <c r="R38" s="77"/>
      <c r="S38" s="77"/>
      <c r="T38" s="77"/>
      <c r="U38" s="77"/>
      <c r="V38" s="77"/>
      <c r="W38" s="77"/>
    </row>
    <row r="39" s="50" customFormat="1" ht="20.1" customHeight="1" spans="1:23">
      <c r="A39" s="66"/>
      <c r="B39" s="66"/>
      <c r="C39" s="66"/>
      <c r="D39" s="66"/>
      <c r="E39" s="66"/>
      <c r="F39" s="66"/>
      <c r="G39" s="66"/>
      <c r="H39" s="66"/>
      <c r="I39" s="66"/>
      <c r="J39" s="66"/>
      <c r="N39" s="77"/>
      <c r="O39" s="77"/>
      <c r="P39" s="77"/>
      <c r="Q39" s="77"/>
      <c r="R39" s="77"/>
      <c r="S39" s="77"/>
      <c r="T39" s="77"/>
      <c r="U39" s="77"/>
      <c r="V39" s="77"/>
      <c r="W39" s="77"/>
    </row>
    <row r="40" s="50" customFormat="1" ht="20.1" customHeight="1" spans="1:23">
      <c r="A40" s="66"/>
      <c r="B40" s="66"/>
      <c r="C40" s="66"/>
      <c r="D40" s="66"/>
      <c r="E40" s="66"/>
      <c r="F40" s="66"/>
      <c r="G40" s="66"/>
      <c r="H40" s="66"/>
      <c r="I40" s="66"/>
      <c r="J40" s="66"/>
      <c r="N40" s="77"/>
      <c r="O40" s="77"/>
      <c r="P40" s="77"/>
      <c r="Q40" s="77"/>
      <c r="R40" s="77"/>
      <c r="S40" s="77"/>
      <c r="T40" s="77"/>
      <c r="U40" s="77"/>
      <c r="V40" s="77"/>
      <c r="W40" s="77"/>
    </row>
    <row r="41" s="50" customFormat="1" ht="20.1" customHeight="1" spans="1:23">
      <c r="A41" s="66"/>
      <c r="B41" s="66"/>
      <c r="C41" s="66"/>
      <c r="D41" s="66"/>
      <c r="E41" s="66"/>
      <c r="F41" s="66"/>
      <c r="G41" s="66"/>
      <c r="H41" s="66"/>
      <c r="I41" s="66"/>
      <c r="J41" s="66"/>
      <c r="N41" s="77"/>
      <c r="O41" s="77"/>
      <c r="P41" s="77"/>
      <c r="Q41" s="77"/>
      <c r="R41" s="77"/>
      <c r="S41" s="77"/>
      <c r="T41" s="77"/>
      <c r="U41" s="77"/>
      <c r="V41" s="77"/>
      <c r="W41" s="77"/>
    </row>
    <row r="42" s="50" customFormat="1" ht="20.1" customHeight="1" spans="1:23">
      <c r="A42" s="66"/>
      <c r="B42" s="66"/>
      <c r="C42" s="66"/>
      <c r="D42" s="66"/>
      <c r="E42" s="66"/>
      <c r="F42" s="66"/>
      <c r="G42" s="66"/>
      <c r="H42" s="66"/>
      <c r="I42" s="66"/>
      <c r="J42" s="66"/>
      <c r="N42" s="77"/>
      <c r="O42" s="77"/>
      <c r="P42" s="77"/>
      <c r="Q42" s="77"/>
      <c r="R42" s="77"/>
      <c r="S42" s="77"/>
      <c r="T42" s="77"/>
      <c r="U42" s="77"/>
      <c r="V42" s="77"/>
      <c r="W42" s="77"/>
    </row>
    <row r="43" s="50" customFormat="1" ht="20.1" customHeight="1" spans="1:23">
      <c r="A43" s="66"/>
      <c r="B43" s="66"/>
      <c r="C43" s="66"/>
      <c r="D43" s="66"/>
      <c r="E43" s="66"/>
      <c r="F43" s="66"/>
      <c r="G43" s="66"/>
      <c r="H43" s="66"/>
      <c r="I43" s="66"/>
      <c r="J43" s="66"/>
      <c r="N43" s="77"/>
      <c r="O43" s="77"/>
      <c r="P43" s="77"/>
      <c r="Q43" s="77"/>
      <c r="R43" s="77"/>
      <c r="S43" s="77"/>
      <c r="T43" s="77"/>
      <c r="U43" s="77"/>
      <c r="V43" s="77"/>
      <c r="W43" s="77"/>
    </row>
    <row r="44" s="50" customFormat="1" ht="20.1" customHeight="1" spans="1:23">
      <c r="A44" s="66"/>
      <c r="B44" s="66"/>
      <c r="C44" s="66"/>
      <c r="D44" s="66"/>
      <c r="E44" s="66"/>
      <c r="F44" s="66"/>
      <c r="G44" s="66"/>
      <c r="H44" s="66"/>
      <c r="I44" s="66"/>
      <c r="J44" s="66"/>
      <c r="N44" s="77"/>
      <c r="O44" s="77"/>
      <c r="P44" s="77"/>
      <c r="Q44" s="77"/>
      <c r="R44" s="77"/>
      <c r="S44" s="77"/>
      <c r="T44" s="77"/>
      <c r="U44" s="77"/>
      <c r="V44" s="77"/>
      <c r="W44" s="77"/>
    </row>
    <row r="45" s="50" customFormat="1" ht="20.1" customHeight="1" spans="1:23">
      <c r="A45" s="66"/>
      <c r="B45" s="66"/>
      <c r="C45" s="66"/>
      <c r="D45" s="66"/>
      <c r="E45" s="66"/>
      <c r="F45" s="66"/>
      <c r="G45" s="66"/>
      <c r="H45" s="66"/>
      <c r="I45" s="66"/>
      <c r="J45" s="66"/>
      <c r="N45" s="77"/>
      <c r="O45" s="77"/>
      <c r="P45" s="77"/>
      <c r="Q45" s="77"/>
      <c r="R45" s="77"/>
      <c r="S45" s="77"/>
      <c r="T45" s="77"/>
      <c r="U45" s="77"/>
      <c r="V45" s="77"/>
      <c r="W45" s="77"/>
    </row>
    <row r="46" s="50" customFormat="1" ht="20.1" customHeight="1" spans="1:23">
      <c r="A46" s="67"/>
      <c r="B46" s="67"/>
      <c r="C46" s="67"/>
      <c r="D46" s="67"/>
      <c r="E46" s="67"/>
      <c r="F46" s="67"/>
      <c r="G46" s="67"/>
      <c r="H46" s="67"/>
      <c r="I46" s="67"/>
      <c r="J46" s="67"/>
      <c r="N46" s="77"/>
      <c r="O46" s="77"/>
      <c r="P46" s="77"/>
      <c r="Q46" s="77"/>
      <c r="R46" s="77"/>
      <c r="S46" s="77"/>
      <c r="T46" s="77"/>
      <c r="U46" s="77"/>
      <c r="V46" s="77"/>
      <c r="W46" s="77"/>
    </row>
    <row r="47" s="50" customFormat="1" ht="9.9" customHeight="1" spans="14:23">
      <c r="N47" s="77"/>
      <c r="O47" s="77"/>
      <c r="P47" s="77"/>
      <c r="Q47" s="77"/>
      <c r="R47" s="77"/>
      <c r="S47" s="77"/>
      <c r="T47" s="77"/>
      <c r="U47" s="77"/>
      <c r="V47" s="77"/>
      <c r="W47" s="77"/>
    </row>
    <row r="48" s="50" customFormat="1" ht="20.1" customHeight="1" spans="1:23">
      <c r="A48" s="57" t="s">
        <v>635</v>
      </c>
      <c r="B48" s="58"/>
      <c r="C48" s="58"/>
      <c r="D48" s="58"/>
      <c r="E48" s="58"/>
      <c r="F48" s="58"/>
      <c r="G48" s="58"/>
      <c r="H48" s="58"/>
      <c r="I48" s="58"/>
      <c r="J48" s="58"/>
      <c r="N48" s="77"/>
      <c r="O48" s="77"/>
      <c r="P48" s="77"/>
      <c r="Q48" s="77"/>
      <c r="R48" s="77"/>
      <c r="S48" s="77"/>
      <c r="T48" s="77"/>
      <c r="U48" s="77"/>
      <c r="V48" s="77"/>
      <c r="W48" s="77"/>
    </row>
    <row r="49" s="50" customFormat="1" ht="20.1" customHeight="1" spans="1:23">
      <c r="A49" s="68" t="s">
        <v>636</v>
      </c>
      <c r="B49" s="69"/>
      <c r="C49" s="69"/>
      <c r="D49" s="69"/>
      <c r="E49" s="69"/>
      <c r="F49" s="69"/>
      <c r="G49" s="69"/>
      <c r="H49" s="69"/>
      <c r="I49" s="69"/>
      <c r="J49" s="69"/>
      <c r="N49" s="77"/>
      <c r="O49" s="77"/>
      <c r="P49" s="77"/>
      <c r="Q49" s="77"/>
      <c r="R49" s="77"/>
      <c r="S49" s="77"/>
      <c r="T49" s="77"/>
      <c r="U49" s="77"/>
      <c r="V49" s="77"/>
      <c r="W49" s="77"/>
    </row>
    <row r="50" s="50" customFormat="1" ht="20.1" customHeight="1" spans="1:23">
      <c r="A50" s="69"/>
      <c r="B50" s="69"/>
      <c r="C50" s="69"/>
      <c r="D50" s="69"/>
      <c r="E50" s="69"/>
      <c r="F50" s="69"/>
      <c r="G50" s="69"/>
      <c r="H50" s="69"/>
      <c r="I50" s="69"/>
      <c r="J50" s="69"/>
      <c r="N50" s="77"/>
      <c r="O50" s="77"/>
      <c r="P50" s="77"/>
      <c r="Q50" s="77"/>
      <c r="R50" s="77"/>
      <c r="S50" s="77"/>
      <c r="T50" s="77"/>
      <c r="U50" s="77"/>
      <c r="V50" s="77"/>
      <c r="W50" s="77"/>
    </row>
    <row r="51" s="50" customFormat="1" ht="20.1" customHeight="1" spans="1:23">
      <c r="A51" s="70"/>
      <c r="B51" s="70"/>
      <c r="C51" s="70"/>
      <c r="D51" s="70"/>
      <c r="E51" s="70"/>
      <c r="F51" s="70"/>
      <c r="G51" s="70"/>
      <c r="H51" s="70"/>
      <c r="I51" s="70"/>
      <c r="J51" s="70"/>
      <c r="N51" s="77"/>
      <c r="O51" s="77"/>
      <c r="P51" s="77"/>
      <c r="Q51" s="77"/>
      <c r="R51" s="77"/>
      <c r="S51" s="77"/>
      <c r="T51" s="77"/>
      <c r="U51" s="77"/>
      <c r="V51" s="77"/>
      <c r="W51" s="77"/>
    </row>
    <row r="52" s="50" customFormat="1" ht="20.1" customHeight="1" spans="1:23">
      <c r="A52" s="70"/>
      <c r="B52" s="70"/>
      <c r="C52" s="70"/>
      <c r="D52" s="70"/>
      <c r="E52" s="70"/>
      <c r="F52" s="70"/>
      <c r="G52" s="70"/>
      <c r="H52" s="70"/>
      <c r="I52" s="70"/>
      <c r="J52" s="70"/>
      <c r="N52" s="77"/>
      <c r="O52" s="77"/>
      <c r="P52" s="77"/>
      <c r="Q52" s="77"/>
      <c r="R52" s="77"/>
      <c r="S52" s="77"/>
      <c r="T52" s="77"/>
      <c r="U52" s="77"/>
      <c r="V52" s="77"/>
      <c r="W52" s="77"/>
    </row>
    <row r="53" s="50" customFormat="1" ht="20.1" customHeight="1" spans="1:23">
      <c r="A53" s="70"/>
      <c r="B53" s="70"/>
      <c r="C53" s="70"/>
      <c r="D53" s="70"/>
      <c r="E53" s="70"/>
      <c r="F53" s="70"/>
      <c r="G53" s="70"/>
      <c r="H53" s="70"/>
      <c r="I53" s="70"/>
      <c r="J53" s="70"/>
      <c r="N53" s="77"/>
      <c r="O53" s="77"/>
      <c r="P53" s="77"/>
      <c r="Q53" s="77"/>
      <c r="R53" s="77"/>
      <c r="S53" s="77"/>
      <c r="T53" s="77"/>
      <c r="U53" s="77"/>
      <c r="V53" s="77"/>
      <c r="W53" s="77"/>
    </row>
    <row r="54" s="50" customFormat="1" ht="20.1" customHeight="1" spans="1:23">
      <c r="A54" s="70"/>
      <c r="B54" s="70"/>
      <c r="C54" s="70"/>
      <c r="D54" s="70"/>
      <c r="E54" s="70"/>
      <c r="F54" s="70"/>
      <c r="G54" s="70"/>
      <c r="H54" s="70"/>
      <c r="I54" s="70"/>
      <c r="J54" s="70"/>
      <c r="N54" s="77"/>
      <c r="O54" s="77"/>
      <c r="P54" s="77"/>
      <c r="Q54" s="77"/>
      <c r="R54" s="77"/>
      <c r="S54" s="77"/>
      <c r="T54" s="77"/>
      <c r="U54" s="77"/>
      <c r="V54" s="77"/>
      <c r="W54" s="77"/>
    </row>
    <row r="55" s="50" customFormat="1" ht="20.1" customHeight="1" spans="1:23">
      <c r="A55" s="70"/>
      <c r="B55" s="70"/>
      <c r="C55" s="70"/>
      <c r="D55" s="70"/>
      <c r="E55" s="70"/>
      <c r="F55" s="70"/>
      <c r="G55" s="70"/>
      <c r="H55" s="70"/>
      <c r="I55" s="70"/>
      <c r="J55" s="70"/>
      <c r="N55" s="77"/>
      <c r="O55" s="77"/>
      <c r="P55" s="77"/>
      <c r="Q55" s="77"/>
      <c r="R55" s="77"/>
      <c r="S55" s="77"/>
      <c r="T55" s="77"/>
      <c r="U55" s="77"/>
      <c r="V55" s="77"/>
      <c r="W55" s="77"/>
    </row>
    <row r="56" s="50" customFormat="1" ht="20.1" customHeight="1" spans="1:23">
      <c r="A56" s="70"/>
      <c r="B56" s="70"/>
      <c r="C56" s="70"/>
      <c r="D56" s="70"/>
      <c r="E56" s="70"/>
      <c r="F56" s="70"/>
      <c r="G56" s="70"/>
      <c r="H56" s="70"/>
      <c r="I56" s="70"/>
      <c r="J56" s="70"/>
      <c r="N56" s="77"/>
      <c r="O56" s="77"/>
      <c r="P56" s="77"/>
      <c r="Q56" s="77"/>
      <c r="R56" s="77"/>
      <c r="S56" s="77"/>
      <c r="T56" s="77"/>
      <c r="U56" s="77"/>
      <c r="V56" s="77"/>
      <c r="W56" s="77"/>
    </row>
    <row r="57" s="50" customFormat="1" ht="20.1" customHeight="1" spans="1:23">
      <c r="A57" s="70"/>
      <c r="B57" s="70"/>
      <c r="C57" s="70"/>
      <c r="D57" s="70"/>
      <c r="E57" s="70"/>
      <c r="F57" s="70"/>
      <c r="G57" s="70"/>
      <c r="H57" s="70"/>
      <c r="I57" s="70"/>
      <c r="J57" s="70"/>
      <c r="N57" s="77"/>
      <c r="O57" s="77"/>
      <c r="P57" s="77"/>
      <c r="Q57" s="77"/>
      <c r="R57" s="77"/>
      <c r="S57" s="77"/>
      <c r="T57" s="77"/>
      <c r="U57" s="77"/>
      <c r="V57" s="77"/>
      <c r="W57" s="77"/>
    </row>
    <row r="58" s="50" customFormat="1" ht="20.1" customHeight="1" spans="1:23">
      <c r="A58" s="70"/>
      <c r="B58" s="70"/>
      <c r="C58" s="70"/>
      <c r="D58" s="70"/>
      <c r="E58" s="70"/>
      <c r="F58" s="70"/>
      <c r="G58" s="70"/>
      <c r="H58" s="70"/>
      <c r="I58" s="70"/>
      <c r="J58" s="70"/>
      <c r="N58" s="77"/>
      <c r="O58" s="77"/>
      <c r="P58" s="77"/>
      <c r="Q58" s="77"/>
      <c r="R58" s="77"/>
      <c r="S58" s="77"/>
      <c r="T58" s="77"/>
      <c r="U58" s="77"/>
      <c r="V58" s="77"/>
      <c r="W58" s="77"/>
    </row>
    <row r="59" s="50" customFormat="1" ht="20.1" customHeight="1" spans="1:23">
      <c r="A59" s="70"/>
      <c r="B59" s="70"/>
      <c r="C59" s="70"/>
      <c r="D59" s="70"/>
      <c r="E59" s="70"/>
      <c r="F59" s="70"/>
      <c r="G59" s="70"/>
      <c r="H59" s="70"/>
      <c r="I59" s="70"/>
      <c r="J59" s="70"/>
      <c r="N59" s="77"/>
      <c r="O59" s="77"/>
      <c r="P59" s="77"/>
      <c r="Q59" s="77"/>
      <c r="R59" s="77"/>
      <c r="S59" s="77"/>
      <c r="T59" s="77"/>
      <c r="U59" s="77"/>
      <c r="V59" s="77"/>
      <c r="W59" s="77"/>
    </row>
    <row r="60" s="50" customFormat="1" ht="20.1" customHeight="1" spans="1:23">
      <c r="A60" s="70"/>
      <c r="B60" s="70"/>
      <c r="C60" s="70"/>
      <c r="D60" s="70"/>
      <c r="E60" s="70"/>
      <c r="F60" s="70"/>
      <c r="G60" s="70"/>
      <c r="H60" s="70"/>
      <c r="I60" s="70"/>
      <c r="J60" s="70"/>
      <c r="N60" s="77"/>
      <c r="O60" s="77"/>
      <c r="P60" s="77"/>
      <c r="Q60" s="77"/>
      <c r="R60" s="77"/>
      <c r="S60" s="77"/>
      <c r="T60" s="77"/>
      <c r="U60" s="77"/>
      <c r="V60" s="77"/>
      <c r="W60" s="77"/>
    </row>
    <row r="61" s="50" customFormat="1" ht="20.1" customHeight="1" spans="1:23">
      <c r="A61" s="70"/>
      <c r="B61" s="70"/>
      <c r="C61" s="70"/>
      <c r="D61" s="70"/>
      <c r="E61" s="70"/>
      <c r="F61" s="70"/>
      <c r="G61" s="70"/>
      <c r="H61" s="70"/>
      <c r="I61" s="70"/>
      <c r="J61" s="70"/>
      <c r="N61" s="77"/>
      <c r="O61" s="77"/>
      <c r="P61" s="77"/>
      <c r="Q61" s="77"/>
      <c r="R61" s="77"/>
      <c r="S61" s="77"/>
      <c r="T61" s="77"/>
      <c r="U61" s="77"/>
      <c r="V61" s="77"/>
      <c r="W61" s="77"/>
    </row>
    <row r="62" s="50" customFormat="1" ht="20.1" customHeight="1" spans="1:23">
      <c r="A62" s="70"/>
      <c r="B62" s="70"/>
      <c r="C62" s="70"/>
      <c r="D62" s="70"/>
      <c r="E62" s="70"/>
      <c r="F62" s="70"/>
      <c r="G62" s="70"/>
      <c r="H62" s="70"/>
      <c r="I62" s="70"/>
      <c r="J62" s="70"/>
      <c r="N62" s="77"/>
      <c r="O62" s="77"/>
      <c r="P62" s="77"/>
      <c r="Q62" s="77"/>
      <c r="R62" s="77"/>
      <c r="S62" s="77"/>
      <c r="T62" s="77"/>
      <c r="U62" s="77"/>
      <c r="V62" s="77"/>
      <c r="W62" s="77"/>
    </row>
    <row r="63" s="50" customFormat="1" ht="20.1" customHeight="1" spans="1:23">
      <c r="A63" s="70"/>
      <c r="B63" s="70"/>
      <c r="C63" s="70"/>
      <c r="D63" s="70"/>
      <c r="E63" s="70"/>
      <c r="F63" s="70"/>
      <c r="G63" s="70"/>
      <c r="H63" s="70"/>
      <c r="I63" s="70"/>
      <c r="J63" s="70"/>
      <c r="N63" s="77"/>
      <c r="O63" s="77"/>
      <c r="P63" s="77"/>
      <c r="Q63" s="77"/>
      <c r="R63" s="77"/>
      <c r="S63" s="77"/>
      <c r="T63" s="77"/>
      <c r="U63" s="77"/>
      <c r="V63" s="77"/>
      <c r="W63" s="77"/>
    </row>
    <row r="64" s="50" customFormat="1" ht="20.1" customHeight="1" spans="1:23">
      <c r="A64" s="70"/>
      <c r="B64" s="70"/>
      <c r="C64" s="70"/>
      <c r="D64" s="70"/>
      <c r="E64" s="70"/>
      <c r="F64" s="70"/>
      <c r="G64" s="70"/>
      <c r="H64" s="70"/>
      <c r="I64" s="70"/>
      <c r="J64" s="70"/>
      <c r="N64" s="77"/>
      <c r="O64" s="77"/>
      <c r="P64" s="77"/>
      <c r="Q64" s="77"/>
      <c r="R64" s="77"/>
      <c r="S64" s="77"/>
      <c r="T64" s="77"/>
      <c r="U64" s="77"/>
      <c r="V64" s="77"/>
      <c r="W64" s="77"/>
    </row>
    <row r="65" s="50" customFormat="1" ht="20.1" customHeight="1" spans="1:23">
      <c r="A65" s="70"/>
      <c r="B65" s="70"/>
      <c r="C65" s="70"/>
      <c r="D65" s="70"/>
      <c r="E65" s="70"/>
      <c r="F65" s="70"/>
      <c r="G65" s="70"/>
      <c r="H65" s="70"/>
      <c r="I65" s="70"/>
      <c r="J65" s="70"/>
      <c r="N65" s="77"/>
      <c r="O65" s="77"/>
      <c r="P65" s="77"/>
      <c r="Q65" s="77"/>
      <c r="R65" s="77"/>
      <c r="S65" s="77"/>
      <c r="T65" s="77"/>
      <c r="U65" s="77"/>
      <c r="V65" s="77"/>
      <c r="W65" s="77"/>
    </row>
    <row r="66" s="50" customFormat="1" ht="20.1" customHeight="1" spans="1:23">
      <c r="A66" s="70"/>
      <c r="B66" s="70"/>
      <c r="C66" s="70"/>
      <c r="D66" s="70"/>
      <c r="E66" s="70"/>
      <c r="F66" s="70"/>
      <c r="G66" s="70"/>
      <c r="H66" s="70"/>
      <c r="I66" s="70"/>
      <c r="J66" s="70"/>
      <c r="N66" s="77"/>
      <c r="O66" s="77"/>
      <c r="P66" s="77"/>
      <c r="Q66" s="77"/>
      <c r="R66" s="77"/>
      <c r="S66" s="77"/>
      <c r="T66" s="77"/>
      <c r="U66" s="77"/>
      <c r="V66" s="77"/>
      <c r="W66" s="77"/>
    </row>
    <row r="67" s="50" customFormat="1" ht="20.1" customHeight="1" spans="1:23">
      <c r="A67" s="70"/>
      <c r="B67" s="70"/>
      <c r="C67" s="70"/>
      <c r="D67" s="70"/>
      <c r="E67" s="70"/>
      <c r="F67" s="70"/>
      <c r="G67" s="70"/>
      <c r="H67" s="70"/>
      <c r="I67" s="70"/>
      <c r="J67" s="70"/>
      <c r="N67" s="77"/>
      <c r="O67" s="77"/>
      <c r="P67" s="77"/>
      <c r="Q67" s="77"/>
      <c r="R67" s="77"/>
      <c r="S67" s="77"/>
      <c r="T67" s="77"/>
      <c r="U67" s="77"/>
      <c r="V67" s="77"/>
      <c r="W67" s="77"/>
    </row>
    <row r="68" s="50" customFormat="1" ht="20.1" customHeight="1" spans="1:23">
      <c r="A68" s="70"/>
      <c r="B68" s="70"/>
      <c r="C68" s="70"/>
      <c r="D68" s="70"/>
      <c r="E68" s="70"/>
      <c r="F68" s="70"/>
      <c r="G68" s="70"/>
      <c r="H68" s="70"/>
      <c r="I68" s="70"/>
      <c r="J68" s="70"/>
      <c r="N68" s="77"/>
      <c r="O68" s="77"/>
      <c r="P68" s="77"/>
      <c r="Q68" s="77"/>
      <c r="R68" s="77"/>
      <c r="S68" s="77"/>
      <c r="T68" s="77"/>
      <c r="U68" s="77"/>
      <c r="V68" s="77"/>
      <c r="W68" s="77"/>
    </row>
    <row r="69" s="50" customFormat="1" ht="20.1" customHeight="1" spans="1:23">
      <c r="A69" s="78"/>
      <c r="B69" s="78"/>
      <c r="C69" s="78"/>
      <c r="D69" s="78"/>
      <c r="E69" s="78"/>
      <c r="F69" s="78"/>
      <c r="G69" s="78"/>
      <c r="H69" s="78"/>
      <c r="I69" s="78"/>
      <c r="J69" s="78"/>
      <c r="N69" s="77"/>
      <c r="O69" s="77"/>
      <c r="P69" s="77"/>
      <c r="Q69" s="77"/>
      <c r="R69" s="77"/>
      <c r="S69" s="77"/>
      <c r="T69" s="77"/>
      <c r="U69" s="77"/>
      <c r="V69" s="77"/>
      <c r="W69" s="77"/>
    </row>
    <row r="70" s="50" customFormat="1" ht="9.9" customHeight="1" spans="14:23">
      <c r="N70" s="77"/>
      <c r="O70" s="77"/>
      <c r="P70" s="77"/>
      <c r="Q70" s="77"/>
      <c r="R70" s="77"/>
      <c r="S70" s="77"/>
      <c r="T70" s="77"/>
      <c r="U70" s="77"/>
      <c r="V70" s="77"/>
      <c r="W70" s="77"/>
    </row>
    <row r="71" s="50" customFormat="1" ht="39.9" customHeight="1" spans="1:23">
      <c r="A71" s="56" t="s">
        <v>637</v>
      </c>
      <c r="B71" s="56"/>
      <c r="C71" s="56"/>
      <c r="D71" s="56"/>
      <c r="E71" s="56"/>
      <c r="F71" s="56"/>
      <c r="G71" s="56"/>
      <c r="H71" s="56"/>
      <c r="I71" s="56"/>
      <c r="J71" s="56"/>
      <c r="N71" s="77"/>
      <c r="O71" s="77"/>
      <c r="P71" s="77"/>
      <c r="Q71" s="77"/>
      <c r="R71" s="77"/>
      <c r="S71" s="77"/>
      <c r="T71" s="77"/>
      <c r="U71" s="77"/>
      <c r="V71" s="77"/>
      <c r="W71" s="77"/>
    </row>
    <row r="72" s="50" customFormat="1" ht="9.9" customHeight="1" spans="14:23">
      <c r="N72" s="77"/>
      <c r="O72" s="77"/>
      <c r="P72" s="77"/>
      <c r="Q72" s="77"/>
      <c r="R72" s="77"/>
      <c r="S72" s="77"/>
      <c r="T72" s="77"/>
      <c r="U72" s="77"/>
      <c r="V72" s="77"/>
      <c r="W72" s="77"/>
    </row>
    <row r="73" s="50" customFormat="1" ht="20.1" customHeight="1" spans="1:23">
      <c r="A73" s="57" t="s">
        <v>638</v>
      </c>
      <c r="B73" s="58"/>
      <c r="C73" s="58"/>
      <c r="D73" s="58"/>
      <c r="E73" s="58"/>
      <c r="F73" s="58"/>
      <c r="G73" s="58"/>
      <c r="H73" s="58"/>
      <c r="I73" s="58"/>
      <c r="J73" s="58"/>
      <c r="N73" s="77"/>
      <c r="O73" s="77"/>
      <c r="P73" s="77"/>
      <c r="Q73" s="77"/>
      <c r="R73" s="77"/>
      <c r="S73" s="77"/>
      <c r="T73" s="77"/>
      <c r="U73" s="77"/>
      <c r="V73" s="77"/>
      <c r="W73" s="77"/>
    </row>
    <row r="74" s="50" customFormat="1" ht="20.1" customHeight="1" spans="1:23">
      <c r="A74" s="70"/>
      <c r="B74" s="70"/>
      <c r="C74" s="70"/>
      <c r="D74" s="70"/>
      <c r="E74" s="70"/>
      <c r="F74" s="70"/>
      <c r="G74" s="70"/>
      <c r="H74" s="70"/>
      <c r="I74" s="70"/>
      <c r="J74" s="70"/>
      <c r="N74" s="77"/>
      <c r="O74" s="77"/>
      <c r="P74" s="77"/>
      <c r="Q74" s="77"/>
      <c r="R74" s="77"/>
      <c r="S74" s="77"/>
      <c r="T74" s="77"/>
      <c r="U74" s="77"/>
      <c r="V74" s="77"/>
      <c r="W74" s="77"/>
    </row>
    <row r="75" s="50" customFormat="1" ht="20.1" customHeight="1" spans="1:23">
      <c r="A75" s="70"/>
      <c r="B75" s="70"/>
      <c r="C75" s="70"/>
      <c r="D75" s="70"/>
      <c r="E75" s="70"/>
      <c r="F75" s="70"/>
      <c r="G75" s="70"/>
      <c r="H75" s="70"/>
      <c r="I75" s="70"/>
      <c r="J75" s="70"/>
      <c r="N75" s="77"/>
      <c r="O75" s="77"/>
      <c r="P75" s="77"/>
      <c r="Q75" s="77"/>
      <c r="R75" s="77"/>
      <c r="S75" s="77"/>
      <c r="T75" s="77"/>
      <c r="U75" s="77"/>
      <c r="V75" s="77"/>
      <c r="W75" s="77"/>
    </row>
    <row r="76" s="50" customFormat="1" ht="20.1" customHeight="1" spans="1:23">
      <c r="A76" s="70"/>
      <c r="B76" s="70"/>
      <c r="C76" s="70"/>
      <c r="D76" s="70"/>
      <c r="E76" s="70"/>
      <c r="F76" s="70"/>
      <c r="G76" s="70"/>
      <c r="H76" s="70"/>
      <c r="I76" s="70"/>
      <c r="J76" s="70"/>
      <c r="N76" s="77"/>
      <c r="O76" s="77"/>
      <c r="P76" s="77"/>
      <c r="Q76" s="77"/>
      <c r="R76" s="77"/>
      <c r="S76" s="77"/>
      <c r="T76" s="77"/>
      <c r="U76" s="77"/>
      <c r="V76" s="77"/>
      <c r="W76" s="77"/>
    </row>
    <row r="77" s="50" customFormat="1" ht="20.1" customHeight="1" spans="1:23">
      <c r="A77" s="70"/>
      <c r="B77" s="70"/>
      <c r="C77" s="70"/>
      <c r="D77" s="70"/>
      <c r="E77" s="70"/>
      <c r="F77" s="70"/>
      <c r="G77" s="70"/>
      <c r="H77" s="70"/>
      <c r="I77" s="70"/>
      <c r="J77" s="70"/>
      <c r="N77" s="77"/>
      <c r="O77" s="77"/>
      <c r="P77" s="77"/>
      <c r="Q77" s="77"/>
      <c r="R77" s="77"/>
      <c r="S77" s="77"/>
      <c r="T77" s="77"/>
      <c r="U77" s="77"/>
      <c r="V77" s="77"/>
      <c r="W77" s="77"/>
    </row>
    <row r="78" s="50" customFormat="1" ht="20.1" customHeight="1" spans="1:23">
      <c r="A78" s="70"/>
      <c r="B78" s="70"/>
      <c r="C78" s="70"/>
      <c r="D78" s="70"/>
      <c r="E78" s="70"/>
      <c r="F78" s="70"/>
      <c r="G78" s="70"/>
      <c r="H78" s="70"/>
      <c r="I78" s="70"/>
      <c r="J78" s="70"/>
      <c r="N78" s="77"/>
      <c r="O78" s="77"/>
      <c r="P78" s="77"/>
      <c r="Q78" s="77"/>
      <c r="R78" s="77"/>
      <c r="S78" s="77"/>
      <c r="T78" s="77"/>
      <c r="U78" s="77"/>
      <c r="V78" s="77"/>
      <c r="W78" s="77"/>
    </row>
    <row r="79" s="50" customFormat="1" ht="20.1" customHeight="1" spans="1:23">
      <c r="A79" s="70"/>
      <c r="B79" s="70"/>
      <c r="C79" s="70"/>
      <c r="D79" s="70"/>
      <c r="E79" s="70"/>
      <c r="F79" s="70"/>
      <c r="G79" s="70"/>
      <c r="H79" s="70"/>
      <c r="I79" s="70"/>
      <c r="J79" s="70"/>
      <c r="N79" s="77"/>
      <c r="O79" s="77"/>
      <c r="P79" s="77"/>
      <c r="Q79" s="77"/>
      <c r="R79" s="77"/>
      <c r="S79" s="77"/>
      <c r="T79" s="77"/>
      <c r="U79" s="77"/>
      <c r="V79" s="77"/>
      <c r="W79" s="77"/>
    </row>
    <row r="80" s="50" customFormat="1" ht="20.1" customHeight="1" spans="1:23">
      <c r="A80" s="70"/>
      <c r="B80" s="70"/>
      <c r="C80" s="70"/>
      <c r="D80" s="70"/>
      <c r="E80" s="70"/>
      <c r="F80" s="70"/>
      <c r="G80" s="70"/>
      <c r="H80" s="70"/>
      <c r="I80" s="70"/>
      <c r="J80" s="70"/>
      <c r="N80" s="77"/>
      <c r="O80" s="77"/>
      <c r="P80" s="77"/>
      <c r="Q80" s="77"/>
      <c r="R80" s="77"/>
      <c r="S80" s="77"/>
      <c r="T80" s="77"/>
      <c r="U80" s="77"/>
      <c r="V80" s="77"/>
      <c r="W80" s="77"/>
    </row>
    <row r="81" s="50" customFormat="1" ht="20.1" customHeight="1" spans="1:23">
      <c r="A81" s="70"/>
      <c r="B81" s="70"/>
      <c r="C81" s="70"/>
      <c r="D81" s="70"/>
      <c r="E81" s="70"/>
      <c r="F81" s="70"/>
      <c r="G81" s="70"/>
      <c r="H81" s="70"/>
      <c r="I81" s="70"/>
      <c r="J81" s="70"/>
      <c r="N81" s="77"/>
      <c r="O81" s="77"/>
      <c r="P81" s="77"/>
      <c r="Q81" s="77"/>
      <c r="R81" s="77"/>
      <c r="S81" s="77"/>
      <c r="T81" s="77"/>
      <c r="U81" s="77"/>
      <c r="V81" s="77"/>
      <c r="W81" s="77"/>
    </row>
    <row r="82" s="50" customFormat="1" ht="20.1" customHeight="1" spans="1:23">
      <c r="A82" s="70"/>
      <c r="B82" s="70"/>
      <c r="C82" s="70"/>
      <c r="D82" s="70"/>
      <c r="E82" s="70"/>
      <c r="F82" s="70"/>
      <c r="G82" s="70"/>
      <c r="H82" s="70"/>
      <c r="I82" s="70"/>
      <c r="J82" s="70"/>
      <c r="N82" s="77"/>
      <c r="O82" s="77"/>
      <c r="P82" s="77"/>
      <c r="Q82" s="77"/>
      <c r="R82" s="77"/>
      <c r="S82" s="77"/>
      <c r="T82" s="77"/>
      <c r="U82" s="77"/>
      <c r="V82" s="77"/>
      <c r="W82" s="77"/>
    </row>
    <row r="83" s="50" customFormat="1" ht="20.1" customHeight="1" spans="1:23">
      <c r="A83" s="70"/>
      <c r="B83" s="70"/>
      <c r="C83" s="70"/>
      <c r="D83" s="70"/>
      <c r="E83" s="70"/>
      <c r="F83" s="70"/>
      <c r="G83" s="70"/>
      <c r="H83" s="70"/>
      <c r="I83" s="70"/>
      <c r="J83" s="70"/>
      <c r="N83" s="77"/>
      <c r="O83" s="77"/>
      <c r="P83" s="77"/>
      <c r="Q83" s="77"/>
      <c r="R83" s="77"/>
      <c r="S83" s="77"/>
      <c r="T83" s="77"/>
      <c r="U83" s="77"/>
      <c r="V83" s="77"/>
      <c r="W83" s="77"/>
    </row>
    <row r="84" s="50" customFormat="1" ht="20.1" customHeight="1" spans="1:23">
      <c r="A84" s="70"/>
      <c r="B84" s="70"/>
      <c r="C84" s="70"/>
      <c r="D84" s="70"/>
      <c r="E84" s="70"/>
      <c r="F84" s="70"/>
      <c r="G84" s="70"/>
      <c r="H84" s="70"/>
      <c r="I84" s="70"/>
      <c r="J84" s="70"/>
      <c r="N84" s="77"/>
      <c r="O84" s="77"/>
      <c r="P84" s="77"/>
      <c r="Q84" s="77"/>
      <c r="R84" s="77"/>
      <c r="S84" s="77"/>
      <c r="T84" s="77"/>
      <c r="U84" s="77"/>
      <c r="V84" s="77"/>
      <c r="W84" s="77"/>
    </row>
    <row r="85" s="50" customFormat="1" ht="20.1" customHeight="1" spans="1:23">
      <c r="A85" s="70"/>
      <c r="B85" s="70"/>
      <c r="C85" s="70"/>
      <c r="D85" s="70"/>
      <c r="E85" s="70"/>
      <c r="F85" s="70"/>
      <c r="G85" s="70"/>
      <c r="H85" s="70"/>
      <c r="I85" s="70"/>
      <c r="J85" s="70"/>
      <c r="N85" s="77"/>
      <c r="O85" s="77"/>
      <c r="P85" s="77"/>
      <c r="Q85" s="77"/>
      <c r="R85" s="77"/>
      <c r="S85" s="77"/>
      <c r="T85" s="77"/>
      <c r="U85" s="77"/>
      <c r="V85" s="77"/>
      <c r="W85" s="77"/>
    </row>
    <row r="86" s="50" customFormat="1" ht="20.1" customHeight="1" spans="1:23">
      <c r="A86" s="78"/>
      <c r="B86" s="78"/>
      <c r="C86" s="78"/>
      <c r="D86" s="78"/>
      <c r="E86" s="78"/>
      <c r="F86" s="78"/>
      <c r="G86" s="78"/>
      <c r="H86" s="78"/>
      <c r="I86" s="78"/>
      <c r="J86" s="78"/>
      <c r="N86" s="77"/>
      <c r="O86" s="77"/>
      <c r="P86" s="77"/>
      <c r="Q86" s="77"/>
      <c r="R86" s="77"/>
      <c r="S86" s="77"/>
      <c r="T86" s="77"/>
      <c r="U86" s="77"/>
      <c r="V86" s="77"/>
      <c r="W86" s="77"/>
    </row>
    <row r="87" s="50" customFormat="1" ht="20.1" customHeight="1" spans="1:23">
      <c r="A87" s="79" t="s">
        <v>639</v>
      </c>
      <c r="B87" s="79"/>
      <c r="C87" s="79"/>
      <c r="D87" s="79"/>
      <c r="E87" s="79"/>
      <c r="F87" s="79"/>
      <c r="G87" s="79"/>
      <c r="H87" s="79"/>
      <c r="I87" s="79"/>
      <c r="J87" s="79"/>
      <c r="N87" s="77"/>
      <c r="O87" s="77"/>
      <c r="P87" s="77"/>
      <c r="Q87" s="77"/>
      <c r="R87" s="77"/>
      <c r="S87" s="77"/>
      <c r="T87" s="77"/>
      <c r="U87" s="77"/>
      <c r="V87" s="77"/>
      <c r="W87" s="77"/>
    </row>
    <row r="88" s="50" customFormat="1" ht="20.1" customHeight="1" spans="1:23">
      <c r="A88" s="59"/>
      <c r="B88" s="59"/>
      <c r="C88" s="59"/>
      <c r="D88" s="59"/>
      <c r="E88" s="59"/>
      <c r="F88" s="59"/>
      <c r="G88" s="59"/>
      <c r="H88" s="59"/>
      <c r="I88" s="59"/>
      <c r="J88" s="59"/>
      <c r="N88" s="77"/>
      <c r="O88" s="77"/>
      <c r="P88" s="77"/>
      <c r="Q88" s="77"/>
      <c r="R88" s="77"/>
      <c r="S88" s="77"/>
      <c r="T88" s="77"/>
      <c r="U88" s="77"/>
      <c r="V88" s="77"/>
      <c r="W88" s="77"/>
    </row>
    <row r="89" s="50" customFormat="1" ht="20.1" customHeight="1" spans="1:23">
      <c r="A89" s="59"/>
      <c r="B89" s="59"/>
      <c r="C89" s="59"/>
      <c r="D89" s="59"/>
      <c r="E89" s="59"/>
      <c r="F89" s="59"/>
      <c r="G89" s="59"/>
      <c r="H89" s="59"/>
      <c r="I89" s="59"/>
      <c r="J89" s="59"/>
      <c r="N89" s="77"/>
      <c r="O89" s="77"/>
      <c r="P89" s="77"/>
      <c r="Q89" s="77"/>
      <c r="R89" s="77"/>
      <c r="S89" s="77"/>
      <c r="T89" s="77"/>
      <c r="U89" s="77"/>
      <c r="V89" s="77"/>
      <c r="W89" s="77"/>
    </row>
    <row r="90" s="50" customFormat="1" ht="20.1" customHeight="1" spans="1:23">
      <c r="A90" s="59"/>
      <c r="B90" s="59"/>
      <c r="C90" s="59"/>
      <c r="D90" s="59"/>
      <c r="E90" s="59"/>
      <c r="F90" s="59"/>
      <c r="G90" s="59"/>
      <c r="H90" s="59"/>
      <c r="I90" s="59"/>
      <c r="J90" s="59"/>
      <c r="N90" s="77"/>
      <c r="O90" s="77"/>
      <c r="P90" s="77"/>
      <c r="Q90" s="77"/>
      <c r="R90" s="77"/>
      <c r="S90" s="77"/>
      <c r="T90" s="77"/>
      <c r="U90" s="77"/>
      <c r="V90" s="77"/>
      <c r="W90" s="77"/>
    </row>
    <row r="91" s="50" customFormat="1" ht="20.1" customHeight="1" spans="1:23">
      <c r="A91" s="60"/>
      <c r="B91" s="60"/>
      <c r="C91" s="60"/>
      <c r="D91" s="60"/>
      <c r="E91" s="60"/>
      <c r="F91" s="60"/>
      <c r="G91" s="60"/>
      <c r="H91" s="60"/>
      <c r="I91" s="60"/>
      <c r="J91" s="60"/>
      <c r="N91" s="77"/>
      <c r="O91" s="77"/>
      <c r="P91" s="77"/>
      <c r="Q91" s="77"/>
      <c r="R91" s="77"/>
      <c r="S91" s="77"/>
      <c r="T91" s="77"/>
      <c r="U91" s="77"/>
      <c r="V91" s="77"/>
      <c r="W91" s="77"/>
    </row>
    <row r="92" s="50" customFormat="1" ht="9.9" customHeight="1" spans="14:23">
      <c r="N92" s="77"/>
      <c r="O92" s="77"/>
      <c r="P92" s="77"/>
      <c r="Q92" s="77"/>
      <c r="R92" s="77"/>
      <c r="S92" s="77"/>
      <c r="T92" s="77"/>
      <c r="U92" s="77"/>
      <c r="V92" s="77"/>
      <c r="W92" s="77"/>
    </row>
    <row r="93" s="50" customFormat="1" ht="20.1" customHeight="1" spans="1:23">
      <c r="A93" s="57" t="s">
        <v>640</v>
      </c>
      <c r="B93" s="58"/>
      <c r="C93" s="58"/>
      <c r="D93" s="58"/>
      <c r="E93" s="58"/>
      <c r="F93" s="58"/>
      <c r="G93" s="58"/>
      <c r="H93" s="58"/>
      <c r="I93" s="58"/>
      <c r="J93" s="58"/>
      <c r="N93" s="77"/>
      <c r="O93" s="77"/>
      <c r="P93" s="77"/>
      <c r="Q93" s="77"/>
      <c r="R93" s="77"/>
      <c r="S93" s="77"/>
      <c r="T93" s="77"/>
      <c r="U93" s="77"/>
      <c r="V93" s="77"/>
      <c r="W93" s="77"/>
    </row>
    <row r="94" s="50" customFormat="1" ht="20.1" customHeight="1" spans="1:23">
      <c r="A94" s="62" t="s">
        <v>641</v>
      </c>
      <c r="B94" s="62"/>
      <c r="C94" s="62"/>
      <c r="D94" s="62"/>
      <c r="E94" s="62"/>
      <c r="F94" s="62"/>
      <c r="G94" s="62"/>
      <c r="H94" s="62"/>
      <c r="I94" s="62"/>
      <c r="J94" s="62"/>
      <c r="N94" s="77"/>
      <c r="O94" s="77"/>
      <c r="P94" s="77"/>
      <c r="Q94" s="77"/>
      <c r="R94" s="77"/>
      <c r="S94" s="77"/>
      <c r="T94" s="77"/>
      <c r="U94" s="77"/>
      <c r="V94" s="77"/>
      <c r="W94" s="77"/>
    </row>
    <row r="95" s="50" customFormat="1" ht="20.1" customHeight="1" spans="1:23">
      <c r="A95" s="59" t="s">
        <v>642</v>
      </c>
      <c r="B95" s="59"/>
      <c r="C95" s="59"/>
      <c r="D95" s="59"/>
      <c r="E95" s="59"/>
      <c r="F95" s="59"/>
      <c r="G95" s="59"/>
      <c r="H95" s="59"/>
      <c r="I95" s="59"/>
      <c r="J95" s="59"/>
      <c r="N95" s="77"/>
      <c r="O95" s="77"/>
      <c r="P95" s="77"/>
      <c r="Q95" s="77"/>
      <c r="R95" s="77"/>
      <c r="S95" s="77"/>
      <c r="T95" s="77"/>
      <c r="U95" s="77"/>
      <c r="V95" s="77"/>
      <c r="W95" s="77"/>
    </row>
    <row r="96" s="50" customFormat="1" ht="20.1" customHeight="1" spans="1:23">
      <c r="A96" s="59"/>
      <c r="B96" s="59"/>
      <c r="C96" s="59"/>
      <c r="D96" s="59"/>
      <c r="E96" s="59"/>
      <c r="F96" s="59"/>
      <c r="G96" s="59"/>
      <c r="H96" s="59"/>
      <c r="I96" s="59"/>
      <c r="J96" s="59"/>
      <c r="N96" s="77"/>
      <c r="O96" s="77"/>
      <c r="P96" s="77"/>
      <c r="Q96" s="77"/>
      <c r="R96" s="77"/>
      <c r="S96" s="77"/>
      <c r="T96" s="77"/>
      <c r="U96" s="77"/>
      <c r="V96" s="77"/>
      <c r="W96" s="77"/>
    </row>
    <row r="97" s="50" customFormat="1" ht="20.1" customHeight="1" spans="1:23">
      <c r="A97" s="60"/>
      <c r="B97" s="60"/>
      <c r="C97" s="60"/>
      <c r="D97" s="60"/>
      <c r="E97" s="60"/>
      <c r="F97" s="60"/>
      <c r="G97" s="60"/>
      <c r="H97" s="60"/>
      <c r="I97" s="60"/>
      <c r="J97" s="60"/>
      <c r="N97" s="77"/>
      <c r="O97" s="77"/>
      <c r="P97" s="77"/>
      <c r="Q97" s="77"/>
      <c r="R97" s="77"/>
      <c r="S97" s="77"/>
      <c r="T97" s="77"/>
      <c r="U97" s="77"/>
      <c r="V97" s="77"/>
      <c r="W97" s="77"/>
    </row>
    <row r="98" s="50" customFormat="1" ht="20.1" customHeight="1" spans="1:23">
      <c r="A98" s="62" t="s">
        <v>643</v>
      </c>
      <c r="B98" s="62"/>
      <c r="C98" s="62"/>
      <c r="D98" s="62"/>
      <c r="E98" s="62"/>
      <c r="F98" s="62"/>
      <c r="G98" s="62"/>
      <c r="H98" s="62"/>
      <c r="I98" s="62"/>
      <c r="J98" s="62"/>
      <c r="N98" s="77"/>
      <c r="O98" s="77"/>
      <c r="P98" s="77"/>
      <c r="Q98" s="77"/>
      <c r="R98" s="77"/>
      <c r="S98" s="77"/>
      <c r="T98" s="77"/>
      <c r="U98" s="77"/>
      <c r="V98" s="77"/>
      <c r="W98" s="77"/>
    </row>
    <row r="99" s="50" customFormat="1" ht="20.1" customHeight="1" spans="1:23">
      <c r="A99" s="59" t="s">
        <v>644</v>
      </c>
      <c r="B99" s="59"/>
      <c r="C99" s="59"/>
      <c r="D99" s="59"/>
      <c r="E99" s="59"/>
      <c r="F99" s="59"/>
      <c r="G99" s="59"/>
      <c r="H99" s="59"/>
      <c r="I99" s="59"/>
      <c r="J99" s="59"/>
      <c r="N99" s="77"/>
      <c r="O99" s="77"/>
      <c r="P99" s="77"/>
      <c r="Q99" s="77"/>
      <c r="R99" s="77"/>
      <c r="S99" s="77"/>
      <c r="T99" s="77"/>
      <c r="U99" s="77"/>
      <c r="V99" s="77"/>
      <c r="W99" s="77"/>
    </row>
    <row r="100" s="50" customFormat="1" ht="20.1" customHeight="1" spans="1:23">
      <c r="A100" s="59"/>
      <c r="B100" s="59"/>
      <c r="C100" s="59"/>
      <c r="D100" s="59"/>
      <c r="E100" s="59"/>
      <c r="F100" s="59"/>
      <c r="G100" s="59"/>
      <c r="H100" s="59"/>
      <c r="I100" s="59"/>
      <c r="J100" s="59"/>
      <c r="N100" s="77"/>
      <c r="O100" s="77"/>
      <c r="P100" s="77"/>
      <c r="Q100" s="77"/>
      <c r="R100" s="77"/>
      <c r="S100" s="77"/>
      <c r="T100" s="77"/>
      <c r="U100" s="77"/>
      <c r="V100" s="77"/>
      <c r="W100" s="77"/>
    </row>
    <row r="101" s="50" customFormat="1" ht="20.1" customHeight="1" spans="1:23">
      <c r="A101" s="60"/>
      <c r="B101" s="60"/>
      <c r="C101" s="60"/>
      <c r="D101" s="60"/>
      <c r="E101" s="60"/>
      <c r="F101" s="60"/>
      <c r="G101" s="60"/>
      <c r="H101" s="60"/>
      <c r="I101" s="60"/>
      <c r="J101" s="60"/>
      <c r="N101" s="77"/>
      <c r="O101" s="77"/>
      <c r="P101" s="77"/>
      <c r="Q101" s="77"/>
      <c r="R101" s="77"/>
      <c r="S101" s="77"/>
      <c r="T101" s="77"/>
      <c r="U101" s="77"/>
      <c r="V101" s="77"/>
      <c r="W101" s="77"/>
    </row>
    <row r="102" s="50" customFormat="1" ht="20.1" customHeight="1" spans="1:23">
      <c r="A102" s="80"/>
      <c r="B102" s="80"/>
      <c r="C102" s="80"/>
      <c r="D102" s="80"/>
      <c r="E102" s="80"/>
      <c r="F102" s="80"/>
      <c r="G102" s="80"/>
      <c r="H102" s="80"/>
      <c r="I102" s="80"/>
      <c r="J102" s="80"/>
      <c r="N102" s="77"/>
      <c r="O102" s="77"/>
      <c r="P102" s="77"/>
      <c r="Q102" s="77"/>
      <c r="R102" s="77"/>
      <c r="S102" s="77"/>
      <c r="T102" s="77"/>
      <c r="U102" s="77"/>
      <c r="V102" s="77"/>
      <c r="W102" s="77"/>
    </row>
    <row r="103" s="50" customFormat="1" ht="20.1" customHeight="1" spans="1:23">
      <c r="A103" s="70"/>
      <c r="B103" s="70"/>
      <c r="C103" s="70"/>
      <c r="D103" s="70"/>
      <c r="E103" s="70"/>
      <c r="F103" s="70"/>
      <c r="G103" s="70"/>
      <c r="H103" s="70"/>
      <c r="I103" s="70"/>
      <c r="J103" s="70"/>
      <c r="N103" s="77"/>
      <c r="O103" s="77"/>
      <c r="P103" s="77"/>
      <c r="Q103" s="77"/>
      <c r="R103" s="77"/>
      <c r="S103" s="77"/>
      <c r="T103" s="77"/>
      <c r="U103" s="77"/>
      <c r="V103" s="77"/>
      <c r="W103" s="77"/>
    </row>
    <row r="104" s="50" customFormat="1" ht="20.1" customHeight="1" spans="1:23">
      <c r="A104" s="70"/>
      <c r="B104" s="70"/>
      <c r="C104" s="70"/>
      <c r="D104" s="70"/>
      <c r="E104" s="70"/>
      <c r="F104" s="70"/>
      <c r="G104" s="70"/>
      <c r="H104" s="70"/>
      <c r="I104" s="70"/>
      <c r="J104" s="70"/>
      <c r="N104" s="77"/>
      <c r="O104" s="77"/>
      <c r="P104" s="77"/>
      <c r="Q104" s="77"/>
      <c r="R104" s="77"/>
      <c r="S104" s="77"/>
      <c r="T104" s="77"/>
      <c r="U104" s="77"/>
      <c r="V104" s="77"/>
      <c r="W104" s="77"/>
    </row>
    <row r="105" s="50" customFormat="1" ht="20.1" customHeight="1" spans="1:23">
      <c r="A105" s="70"/>
      <c r="B105" s="70"/>
      <c r="C105" s="70"/>
      <c r="D105" s="70"/>
      <c r="E105" s="70"/>
      <c r="F105" s="70"/>
      <c r="G105" s="70"/>
      <c r="H105" s="70"/>
      <c r="I105" s="70"/>
      <c r="J105" s="70"/>
      <c r="N105" s="77"/>
      <c r="O105" s="77"/>
      <c r="P105" s="77"/>
      <c r="Q105" s="77"/>
      <c r="R105" s="77"/>
      <c r="S105" s="77"/>
      <c r="T105" s="77"/>
      <c r="U105" s="77"/>
      <c r="V105" s="77"/>
      <c r="W105" s="77"/>
    </row>
    <row r="106" s="50" customFormat="1" ht="20.1" customHeight="1" spans="1:23">
      <c r="A106" s="70"/>
      <c r="B106" s="70"/>
      <c r="C106" s="70"/>
      <c r="D106" s="70"/>
      <c r="E106" s="70"/>
      <c r="F106" s="70"/>
      <c r="G106" s="70"/>
      <c r="H106" s="70"/>
      <c r="I106" s="70"/>
      <c r="J106" s="70"/>
      <c r="N106" s="77"/>
      <c r="O106" s="77"/>
      <c r="P106" s="77"/>
      <c r="Q106" s="77"/>
      <c r="R106" s="77"/>
      <c r="S106" s="77"/>
      <c r="T106" s="77"/>
      <c r="U106" s="77"/>
      <c r="V106" s="77"/>
      <c r="W106" s="77"/>
    </row>
    <row r="107" s="50" customFormat="1" ht="20.1" customHeight="1" spans="1:23">
      <c r="A107" s="70"/>
      <c r="B107" s="70"/>
      <c r="C107" s="70"/>
      <c r="D107" s="70"/>
      <c r="E107" s="70"/>
      <c r="F107" s="70"/>
      <c r="G107" s="70"/>
      <c r="H107" s="70"/>
      <c r="I107" s="70"/>
      <c r="J107" s="70"/>
      <c r="N107" s="77"/>
      <c r="O107" s="77"/>
      <c r="P107" s="77"/>
      <c r="Q107" s="77"/>
      <c r="R107" s="77"/>
      <c r="S107" s="77"/>
      <c r="T107" s="77"/>
      <c r="U107" s="77"/>
      <c r="V107" s="77"/>
      <c r="W107" s="77"/>
    </row>
    <row r="108" s="50" customFormat="1" ht="20.1" customHeight="1" spans="1:23">
      <c r="A108" s="70"/>
      <c r="B108" s="70"/>
      <c r="C108" s="70"/>
      <c r="D108" s="70"/>
      <c r="E108" s="70"/>
      <c r="F108" s="70"/>
      <c r="G108" s="70"/>
      <c r="H108" s="70"/>
      <c r="I108" s="70"/>
      <c r="J108" s="70"/>
      <c r="N108" s="77"/>
      <c r="O108" s="77"/>
      <c r="P108" s="77"/>
      <c r="Q108" s="77"/>
      <c r="R108" s="77"/>
      <c r="S108" s="77"/>
      <c r="T108" s="77"/>
      <c r="U108" s="77"/>
      <c r="V108" s="77"/>
      <c r="W108" s="77"/>
    </row>
    <row r="109" s="50" customFormat="1" ht="20.1" customHeight="1" spans="1:23">
      <c r="A109" s="70"/>
      <c r="B109" s="70"/>
      <c r="C109" s="70"/>
      <c r="D109" s="70"/>
      <c r="E109" s="70"/>
      <c r="F109" s="70"/>
      <c r="G109" s="70"/>
      <c r="H109" s="70"/>
      <c r="I109" s="70"/>
      <c r="J109" s="70"/>
      <c r="N109" s="77"/>
      <c r="O109" s="77"/>
      <c r="P109" s="77"/>
      <c r="Q109" s="77"/>
      <c r="R109" s="77"/>
      <c r="S109" s="77"/>
      <c r="T109" s="77"/>
      <c r="U109" s="77"/>
      <c r="V109" s="77"/>
      <c r="W109" s="77"/>
    </row>
    <row r="110" s="50" customFormat="1" ht="20.1" customHeight="1" spans="1:23">
      <c r="A110" s="70"/>
      <c r="B110" s="70"/>
      <c r="C110" s="70"/>
      <c r="D110" s="70"/>
      <c r="E110" s="70"/>
      <c r="F110" s="70"/>
      <c r="G110" s="70"/>
      <c r="H110" s="70"/>
      <c r="I110" s="70"/>
      <c r="J110" s="70"/>
      <c r="N110" s="77"/>
      <c r="O110" s="77"/>
      <c r="P110" s="77"/>
      <c r="Q110" s="77"/>
      <c r="R110" s="77"/>
      <c r="S110" s="77"/>
      <c r="T110" s="77"/>
      <c r="U110" s="77"/>
      <c r="V110" s="77"/>
      <c r="W110" s="77"/>
    </row>
    <row r="111" s="50" customFormat="1" ht="20.1" customHeight="1" spans="1:23">
      <c r="A111" s="70"/>
      <c r="B111" s="70"/>
      <c r="C111" s="70"/>
      <c r="D111" s="70"/>
      <c r="E111" s="70"/>
      <c r="F111" s="70"/>
      <c r="G111" s="70"/>
      <c r="H111" s="70"/>
      <c r="I111" s="70"/>
      <c r="J111" s="70"/>
      <c r="N111" s="77"/>
      <c r="O111" s="77"/>
      <c r="P111" s="77"/>
      <c r="Q111" s="77"/>
      <c r="R111" s="77"/>
      <c r="S111" s="77"/>
      <c r="T111" s="77"/>
      <c r="U111" s="77"/>
      <c r="V111" s="77"/>
      <c r="W111" s="77"/>
    </row>
    <row r="112" s="50" customFormat="1" ht="20.1" customHeight="1" spans="1:23">
      <c r="A112" s="70"/>
      <c r="B112" s="70"/>
      <c r="C112" s="70"/>
      <c r="D112" s="70"/>
      <c r="E112" s="70"/>
      <c r="F112" s="70"/>
      <c r="G112" s="70"/>
      <c r="H112" s="70"/>
      <c r="I112" s="70"/>
      <c r="J112" s="70"/>
      <c r="N112" s="77"/>
      <c r="O112" s="77"/>
      <c r="P112" s="77"/>
      <c r="Q112" s="77"/>
      <c r="R112" s="77"/>
      <c r="S112" s="77"/>
      <c r="T112" s="77"/>
      <c r="U112" s="77"/>
      <c r="V112" s="77"/>
      <c r="W112" s="77"/>
    </row>
    <row r="113" s="50" customFormat="1" ht="20.1" customHeight="1" spans="1:23">
      <c r="A113" s="70"/>
      <c r="B113" s="70"/>
      <c r="C113" s="70"/>
      <c r="D113" s="70"/>
      <c r="E113" s="70"/>
      <c r="F113" s="70"/>
      <c r="G113" s="70"/>
      <c r="H113" s="70"/>
      <c r="I113" s="70"/>
      <c r="J113" s="70"/>
      <c r="N113" s="77"/>
      <c r="O113" s="77"/>
      <c r="P113" s="77"/>
      <c r="Q113" s="77"/>
      <c r="R113" s="77"/>
      <c r="S113" s="77"/>
      <c r="T113" s="77"/>
      <c r="U113" s="77"/>
      <c r="V113" s="77"/>
      <c r="W113" s="77"/>
    </row>
    <row r="114" s="50" customFormat="1" ht="20.1" customHeight="1" spans="1:23">
      <c r="A114" s="70"/>
      <c r="B114" s="70"/>
      <c r="C114" s="70"/>
      <c r="D114" s="70"/>
      <c r="E114" s="70"/>
      <c r="F114" s="70"/>
      <c r="G114" s="70"/>
      <c r="H114" s="70"/>
      <c r="I114" s="70"/>
      <c r="J114" s="70"/>
      <c r="N114" s="77"/>
      <c r="O114" s="77"/>
      <c r="P114" s="77"/>
      <c r="Q114" s="77"/>
      <c r="R114" s="77"/>
      <c r="S114" s="77"/>
      <c r="T114" s="77"/>
      <c r="U114" s="77"/>
      <c r="V114" s="77"/>
      <c r="W114" s="77"/>
    </row>
    <row r="115" s="50" customFormat="1" ht="20.1" customHeight="1" spans="1:23">
      <c r="A115" s="70"/>
      <c r="B115" s="70"/>
      <c r="C115" s="70"/>
      <c r="D115" s="70"/>
      <c r="E115" s="70"/>
      <c r="F115" s="70"/>
      <c r="G115" s="70"/>
      <c r="H115" s="70"/>
      <c r="I115" s="70"/>
      <c r="J115" s="70"/>
      <c r="N115" s="77"/>
      <c r="O115" s="77"/>
      <c r="P115" s="77"/>
      <c r="Q115" s="77"/>
      <c r="R115" s="77"/>
      <c r="S115" s="77"/>
      <c r="T115" s="77"/>
      <c r="U115" s="77"/>
      <c r="V115" s="77"/>
      <c r="W115" s="77"/>
    </row>
    <row r="116" s="50" customFormat="1" ht="20.1" customHeight="1" spans="1:23">
      <c r="A116" s="70"/>
      <c r="B116" s="70"/>
      <c r="C116" s="70"/>
      <c r="D116" s="70"/>
      <c r="E116" s="70"/>
      <c r="F116" s="70"/>
      <c r="G116" s="70"/>
      <c r="H116" s="70"/>
      <c r="I116" s="70"/>
      <c r="J116" s="70"/>
      <c r="N116" s="77"/>
      <c r="O116" s="77"/>
      <c r="P116" s="77"/>
      <c r="Q116" s="77"/>
      <c r="R116" s="77"/>
      <c r="S116" s="77"/>
      <c r="T116" s="77"/>
      <c r="U116" s="77"/>
      <c r="V116" s="77"/>
      <c r="W116" s="77"/>
    </row>
    <row r="117" s="50" customFormat="1" ht="20.1" customHeight="1" spans="1:23">
      <c r="A117" s="70"/>
      <c r="B117" s="70"/>
      <c r="C117" s="70"/>
      <c r="D117" s="70"/>
      <c r="E117" s="70"/>
      <c r="F117" s="70"/>
      <c r="G117" s="70"/>
      <c r="H117" s="70"/>
      <c r="I117" s="70"/>
      <c r="J117" s="70"/>
      <c r="N117" s="77"/>
      <c r="O117" s="77"/>
      <c r="P117" s="77"/>
      <c r="Q117" s="77"/>
      <c r="R117" s="77"/>
      <c r="S117" s="77"/>
      <c r="T117" s="77"/>
      <c r="U117" s="77"/>
      <c r="V117" s="77"/>
      <c r="W117" s="77"/>
    </row>
    <row r="118" s="50" customFormat="1" ht="20.1" customHeight="1" spans="1:23">
      <c r="A118" s="70"/>
      <c r="B118" s="70"/>
      <c r="C118" s="70"/>
      <c r="D118" s="70"/>
      <c r="E118" s="70"/>
      <c r="F118" s="70"/>
      <c r="G118" s="70"/>
      <c r="H118" s="70"/>
      <c r="I118" s="70"/>
      <c r="J118" s="70"/>
      <c r="N118" s="77"/>
      <c r="O118" s="77"/>
      <c r="P118" s="77"/>
      <c r="Q118" s="77"/>
      <c r="R118" s="77"/>
      <c r="S118" s="77"/>
      <c r="T118" s="77"/>
      <c r="U118" s="77"/>
      <c r="V118" s="77"/>
      <c r="W118" s="77"/>
    </row>
    <row r="119" s="50" customFormat="1" ht="20.1" customHeight="1" spans="1:23">
      <c r="A119" s="70"/>
      <c r="B119" s="70"/>
      <c r="C119" s="70"/>
      <c r="D119" s="70"/>
      <c r="E119" s="70"/>
      <c r="F119" s="70"/>
      <c r="G119" s="70"/>
      <c r="H119" s="70"/>
      <c r="I119" s="70"/>
      <c r="J119" s="70"/>
      <c r="N119" s="77"/>
      <c r="O119" s="77"/>
      <c r="P119" s="77"/>
      <c r="Q119" s="77"/>
      <c r="R119" s="77"/>
      <c r="S119" s="77"/>
      <c r="T119" s="77"/>
      <c r="U119" s="77"/>
      <c r="V119" s="77"/>
      <c r="W119" s="77"/>
    </row>
    <row r="120" s="50" customFormat="1" ht="20.1" customHeight="1" spans="1:23">
      <c r="A120" s="70"/>
      <c r="B120" s="70"/>
      <c r="C120" s="70"/>
      <c r="D120" s="70"/>
      <c r="E120" s="70"/>
      <c r="F120" s="70"/>
      <c r="G120" s="70"/>
      <c r="H120" s="70"/>
      <c r="I120" s="70"/>
      <c r="J120" s="70"/>
      <c r="N120" s="77"/>
      <c r="O120" s="77"/>
      <c r="P120" s="77"/>
      <c r="Q120" s="77"/>
      <c r="R120" s="77"/>
      <c r="S120" s="77"/>
      <c r="T120" s="77"/>
      <c r="U120" s="77"/>
      <c r="V120" s="77"/>
      <c r="W120" s="77"/>
    </row>
    <row r="121" s="50" customFormat="1" ht="20.1" customHeight="1" spans="1:23">
      <c r="A121" s="78"/>
      <c r="B121" s="78"/>
      <c r="C121" s="78"/>
      <c r="D121" s="78"/>
      <c r="E121" s="78"/>
      <c r="F121" s="78"/>
      <c r="G121" s="78"/>
      <c r="H121" s="78"/>
      <c r="I121" s="78"/>
      <c r="J121" s="78"/>
      <c r="N121" s="77"/>
      <c r="O121" s="77"/>
      <c r="P121" s="77"/>
      <c r="Q121" s="77"/>
      <c r="R121" s="77"/>
      <c r="S121" s="77"/>
      <c r="T121" s="77"/>
      <c r="U121" s="77"/>
      <c r="V121" s="77"/>
      <c r="W121" s="77"/>
    </row>
    <row r="122" s="50" customFormat="1" ht="9.9" customHeight="1" spans="14:23">
      <c r="N122" s="77"/>
      <c r="O122" s="77"/>
      <c r="P122" s="77"/>
      <c r="Q122" s="77"/>
      <c r="R122" s="77"/>
      <c r="S122" s="77"/>
      <c r="T122" s="77"/>
      <c r="U122" s="77"/>
      <c r="V122" s="77"/>
      <c r="W122" s="77"/>
    </row>
    <row r="123" s="50" customFormat="1" ht="39.9" customHeight="1" spans="1:10">
      <c r="A123" s="56" t="s">
        <v>20</v>
      </c>
      <c r="B123" s="56"/>
      <c r="C123" s="56"/>
      <c r="D123" s="56"/>
      <c r="E123" s="56"/>
      <c r="F123" s="56"/>
      <c r="G123" s="56"/>
      <c r="H123" s="56"/>
      <c r="I123" s="56"/>
      <c r="J123" s="56"/>
    </row>
    <row r="124" s="50" customFormat="1" ht="9.9" customHeight="1"/>
    <row r="125" s="50" customFormat="1" ht="20.1" customHeight="1" spans="1:10">
      <c r="A125" s="81" t="s">
        <v>645</v>
      </c>
      <c r="B125" s="81"/>
      <c r="C125" s="81"/>
      <c r="D125" s="81"/>
      <c r="E125" s="81"/>
      <c r="F125" s="81"/>
      <c r="G125" s="81"/>
      <c r="H125" s="81"/>
      <c r="I125" s="81"/>
      <c r="J125" s="81"/>
    </row>
    <row r="126" s="50" customFormat="1" ht="20.1" customHeight="1" spans="1:10">
      <c r="A126" s="82"/>
      <c r="B126" s="82"/>
      <c r="C126" s="82"/>
      <c r="D126" s="82"/>
      <c r="E126" s="82"/>
      <c r="F126" s="82"/>
      <c r="G126" s="82"/>
      <c r="H126" s="82"/>
      <c r="I126" s="82"/>
      <c r="J126" s="82"/>
    </row>
    <row r="127" s="50" customFormat="1" ht="9.9" customHeight="1"/>
    <row r="128" s="50" customFormat="1" ht="20.1" customHeight="1" spans="1:10">
      <c r="A128" s="57" t="s">
        <v>646</v>
      </c>
      <c r="B128" s="58"/>
      <c r="C128" s="58"/>
      <c r="D128" s="58"/>
      <c r="E128" s="58"/>
      <c r="F128" s="58"/>
      <c r="G128" s="58"/>
      <c r="H128" s="58"/>
      <c r="I128" s="58"/>
      <c r="J128" s="58"/>
    </row>
    <row r="129" s="50" customFormat="1" ht="20.1" customHeight="1" spans="1:10">
      <c r="A129" s="59" t="s">
        <v>647</v>
      </c>
      <c r="B129" s="59"/>
      <c r="C129" s="59"/>
      <c r="D129" s="59"/>
      <c r="E129" s="59"/>
      <c r="F129" s="59"/>
      <c r="G129" s="59"/>
      <c r="H129" s="59"/>
      <c r="I129" s="59"/>
      <c r="J129" s="59"/>
    </row>
    <row r="130" s="50" customFormat="1" ht="20.1" customHeight="1" spans="1:10">
      <c r="A130" s="59"/>
      <c r="B130" s="59"/>
      <c r="C130" s="59"/>
      <c r="D130" s="59"/>
      <c r="E130" s="59"/>
      <c r="F130" s="59"/>
      <c r="G130" s="59"/>
      <c r="H130" s="59"/>
      <c r="I130" s="59"/>
      <c r="J130" s="59"/>
    </row>
    <row r="131" s="50" customFormat="1" ht="20.1" customHeight="1" spans="1:10">
      <c r="A131" s="59"/>
      <c r="B131" s="59"/>
      <c r="C131" s="59"/>
      <c r="D131" s="59"/>
      <c r="E131" s="59"/>
      <c r="F131" s="59"/>
      <c r="G131" s="59"/>
      <c r="H131" s="59"/>
      <c r="I131" s="59"/>
      <c r="J131" s="59"/>
    </row>
    <row r="132" s="50" customFormat="1" ht="20.1" customHeight="1" spans="1:10">
      <c r="A132" s="59"/>
      <c r="B132" s="59"/>
      <c r="C132" s="59"/>
      <c r="D132" s="59"/>
      <c r="E132" s="59"/>
      <c r="F132" s="59"/>
      <c r="G132" s="59"/>
      <c r="H132" s="59"/>
      <c r="I132" s="59"/>
      <c r="J132" s="59"/>
    </row>
    <row r="133" s="50" customFormat="1" ht="20.1" customHeight="1" spans="1:10">
      <c r="A133" s="59"/>
      <c r="B133" s="59"/>
      <c r="C133" s="59"/>
      <c r="D133" s="59"/>
      <c r="E133" s="59"/>
      <c r="F133" s="59"/>
      <c r="G133" s="59"/>
      <c r="H133" s="59"/>
      <c r="I133" s="59"/>
      <c r="J133" s="59"/>
    </row>
    <row r="134" s="50" customFormat="1" ht="20.1" customHeight="1" spans="1:10">
      <c r="A134" s="59"/>
      <c r="B134" s="59"/>
      <c r="C134" s="59"/>
      <c r="D134" s="59"/>
      <c r="E134" s="59"/>
      <c r="F134" s="59"/>
      <c r="G134" s="59"/>
      <c r="H134" s="59"/>
      <c r="I134" s="59"/>
      <c r="J134" s="59"/>
    </row>
    <row r="135" s="50" customFormat="1" ht="20.1" customHeight="1" spans="1:10">
      <c r="A135" s="59"/>
      <c r="B135" s="59"/>
      <c r="C135" s="59"/>
      <c r="D135" s="59"/>
      <c r="E135" s="59"/>
      <c r="F135" s="59"/>
      <c r="G135" s="59"/>
      <c r="H135" s="59"/>
      <c r="I135" s="59"/>
      <c r="J135" s="59"/>
    </row>
    <row r="136" s="50" customFormat="1" ht="20.1" customHeight="1" spans="1:10">
      <c r="A136" s="59"/>
      <c r="B136" s="59"/>
      <c r="C136" s="59"/>
      <c r="D136" s="59"/>
      <c r="E136" s="59"/>
      <c r="F136" s="59"/>
      <c r="G136" s="59"/>
      <c r="H136" s="59"/>
      <c r="I136" s="59"/>
      <c r="J136" s="59"/>
    </row>
    <row r="137" s="50" customFormat="1" ht="20.1" customHeight="1" spans="1:10">
      <c r="A137" s="59"/>
      <c r="B137" s="59"/>
      <c r="C137" s="59"/>
      <c r="D137" s="59"/>
      <c r="E137" s="59"/>
      <c r="F137" s="59"/>
      <c r="G137" s="59"/>
      <c r="H137" s="59"/>
      <c r="I137" s="59"/>
      <c r="J137" s="59"/>
    </row>
    <row r="138" s="50" customFormat="1" ht="20.1" customHeight="1" spans="1:10">
      <c r="A138" s="59"/>
      <c r="B138" s="59"/>
      <c r="C138" s="59"/>
      <c r="D138" s="59"/>
      <c r="E138" s="59"/>
      <c r="F138" s="59"/>
      <c r="G138" s="59"/>
      <c r="H138" s="59"/>
      <c r="I138" s="59"/>
      <c r="J138" s="59"/>
    </row>
    <row r="139" s="50" customFormat="1" ht="20.1" customHeight="1" spans="1:10">
      <c r="A139" s="59"/>
      <c r="B139" s="59"/>
      <c r="C139" s="59"/>
      <c r="D139" s="59"/>
      <c r="E139" s="59"/>
      <c r="F139" s="59"/>
      <c r="G139" s="59"/>
      <c r="H139" s="59"/>
      <c r="I139" s="59"/>
      <c r="J139" s="59"/>
    </row>
    <row r="140" s="50" customFormat="1" ht="20.1" customHeight="1" spans="1:10">
      <c r="A140" s="59"/>
      <c r="B140" s="59"/>
      <c r="C140" s="59"/>
      <c r="D140" s="59"/>
      <c r="E140" s="59"/>
      <c r="F140" s="59"/>
      <c r="G140" s="59"/>
      <c r="H140" s="59"/>
      <c r="I140" s="59"/>
      <c r="J140" s="59"/>
    </row>
    <row r="141" s="50" customFormat="1" ht="20.1" customHeight="1" spans="1:10">
      <c r="A141" s="59"/>
      <c r="B141" s="59"/>
      <c r="C141" s="59"/>
      <c r="D141" s="59"/>
      <c r="E141" s="59"/>
      <c r="F141" s="59"/>
      <c r="G141" s="59"/>
      <c r="H141" s="59"/>
      <c r="I141" s="59"/>
      <c r="J141" s="59"/>
    </row>
    <row r="142" s="50" customFormat="1" ht="20.1" customHeight="1" spans="1:10">
      <c r="A142" s="59"/>
      <c r="B142" s="59"/>
      <c r="C142" s="59"/>
      <c r="D142" s="59"/>
      <c r="E142" s="59"/>
      <c r="F142" s="59"/>
      <c r="G142" s="59"/>
      <c r="H142" s="59"/>
      <c r="I142" s="59"/>
      <c r="J142" s="59"/>
    </row>
    <row r="143" s="50" customFormat="1" ht="20.1" customHeight="1" spans="1:10">
      <c r="A143" s="59"/>
      <c r="B143" s="59"/>
      <c r="C143" s="59"/>
      <c r="D143" s="59"/>
      <c r="E143" s="59"/>
      <c r="F143" s="59"/>
      <c r="G143" s="59"/>
      <c r="H143" s="59"/>
      <c r="I143" s="59"/>
      <c r="J143" s="59"/>
    </row>
    <row r="144" s="50" customFormat="1" ht="20.1" customHeight="1" spans="1:10">
      <c r="A144" s="59"/>
      <c r="B144" s="59"/>
      <c r="C144" s="59"/>
      <c r="D144" s="59"/>
      <c r="E144" s="59"/>
      <c r="F144" s="59"/>
      <c r="G144" s="59"/>
      <c r="H144" s="59"/>
      <c r="I144" s="59"/>
      <c r="J144" s="59"/>
    </row>
    <row r="145" s="50" customFormat="1" ht="20.1" customHeight="1" spans="1:10">
      <c r="A145" s="59"/>
      <c r="B145" s="59"/>
      <c r="C145" s="59"/>
      <c r="D145" s="59"/>
      <c r="E145" s="59"/>
      <c r="F145" s="59"/>
      <c r="G145" s="59"/>
      <c r="H145" s="59"/>
      <c r="I145" s="59"/>
      <c r="J145" s="59"/>
    </row>
    <row r="146" s="50" customFormat="1" spans="1:10">
      <c r="A146" s="60"/>
      <c r="B146" s="60"/>
      <c r="C146" s="60"/>
      <c r="D146" s="60"/>
      <c r="E146" s="60"/>
      <c r="F146" s="60"/>
      <c r="G146" s="60"/>
      <c r="H146" s="60"/>
      <c r="I146" s="60"/>
      <c r="J146" s="60"/>
    </row>
    <row r="147" s="50" customFormat="1" ht="20.1" customHeight="1" spans="1:10">
      <c r="A147" s="83" t="s">
        <v>648</v>
      </c>
      <c r="B147" s="83"/>
      <c r="C147" s="83"/>
      <c r="D147" s="83"/>
      <c r="E147" s="83"/>
      <c r="F147" s="83"/>
      <c r="G147" s="83"/>
      <c r="H147" s="83"/>
      <c r="I147" s="83"/>
      <c r="J147" s="83"/>
    </row>
  </sheetData>
  <mergeCells count="49">
    <mergeCell ref="A1:B1"/>
    <mergeCell ref="D1:E1"/>
    <mergeCell ref="F1:G1"/>
    <mergeCell ref="H1:I1"/>
    <mergeCell ref="J1:K1"/>
    <mergeCell ref="M1:N1"/>
    <mergeCell ref="O1:P1"/>
    <mergeCell ref="Q1:R1"/>
    <mergeCell ref="S1:T1"/>
    <mergeCell ref="U1:V1"/>
    <mergeCell ref="W1:X1"/>
    <mergeCell ref="Y1:Z1"/>
    <mergeCell ref="A3:F3"/>
    <mergeCell ref="A5:J5"/>
    <mergeCell ref="A7:J7"/>
    <mergeCell ref="N7:S7"/>
    <mergeCell ref="A14:J14"/>
    <mergeCell ref="A15:J15"/>
    <mergeCell ref="A19:J19"/>
    <mergeCell ref="A22:J22"/>
    <mergeCell ref="A26:J26"/>
    <mergeCell ref="A30:J30"/>
    <mergeCell ref="A35:J35"/>
    <mergeCell ref="A37:J37"/>
    <mergeCell ref="A48:J48"/>
    <mergeCell ref="A71:J71"/>
    <mergeCell ref="A73:J73"/>
    <mergeCell ref="A93:J93"/>
    <mergeCell ref="A94:J94"/>
    <mergeCell ref="A98:J98"/>
    <mergeCell ref="A123:J123"/>
    <mergeCell ref="A128:J128"/>
    <mergeCell ref="A147:J147"/>
    <mergeCell ref="A8:J12"/>
    <mergeCell ref="A16:J18"/>
    <mergeCell ref="A20:J21"/>
    <mergeCell ref="A23:J25"/>
    <mergeCell ref="A27:J29"/>
    <mergeCell ref="A31:J33"/>
    <mergeCell ref="A38:J46"/>
    <mergeCell ref="A49:J50"/>
    <mergeCell ref="A51:J69"/>
    <mergeCell ref="A74:J86"/>
    <mergeCell ref="A87:J91"/>
    <mergeCell ref="A95:J97"/>
    <mergeCell ref="A99:J101"/>
    <mergeCell ref="A102:J121"/>
    <mergeCell ref="A125:J126"/>
    <mergeCell ref="A129:J146"/>
  </mergeCells>
  <hyperlinks>
    <hyperlink ref="A3:F3" r:id="rId2" display="欢迎使用中邮海外仓服务！&#10;访问官方网址&gt;http://cpws.ems.com.cn/"/>
    <hyperlink ref="A49:J50" r:id="rId2" display="签约完成后，请登录网址&gt;http://cpws.ems.com.cn/进行账号注册。&#10;填写完毕点击“确认注册”，待后台审核后即可登录，如下图所示："/>
    <hyperlink ref="A1:B1" location="目录!A1"/>
    <hyperlink ref="D1:E1" location="中邮海外仓!A2：A30" display="&gt;关于CPWS"/>
    <hyperlink ref="C1" location="中邮海外仓!A2" display="^返回顶部"/>
    <hyperlink ref="F1:G1" location="中邮海外仓!A35：A60" display="&gt;账号开通"/>
    <hyperlink ref="H1:I1" location="中邮海外仓!A71：A95" display="&gt;费用体系介绍"/>
    <hyperlink ref="J1:K1" location="中邮海外仓!A123：A145" display="&gt;联系我们"/>
    <hyperlink ref="L1" location="'目 录'!A1" display="&lt;&lt;返回目录"/>
  </hyperlink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F1" sqref="F1"/>
    </sheetView>
  </sheetViews>
  <sheetFormatPr defaultColWidth="9" defaultRowHeight="13.5" outlineLevelCol="5"/>
  <cols>
    <col min="1" max="1" width="20.8833333333333" customWidth="1"/>
    <col min="6" max="6" width="25.625" customWidth="1"/>
  </cols>
  <sheetData>
    <row r="1" s="35" customFormat="1" ht="30" customHeight="1" spans="1:6">
      <c r="A1" s="37" t="s">
        <v>15</v>
      </c>
      <c r="B1" s="37"/>
      <c r="C1" s="37"/>
      <c r="D1" s="37"/>
      <c r="E1" s="37"/>
      <c r="F1" s="38" t="s">
        <v>38</v>
      </c>
    </row>
    <row r="2" ht="27" customHeight="1" spans="1:6">
      <c r="A2" s="9" t="s">
        <v>15</v>
      </c>
      <c r="B2" s="9"/>
      <c r="C2" s="9"/>
      <c r="D2" s="9"/>
      <c r="E2" s="9"/>
      <c r="F2" s="9"/>
    </row>
    <row r="3" ht="20" customHeight="1" spans="1:6">
      <c r="A3" s="39" t="s">
        <v>649</v>
      </c>
      <c r="B3" s="40" t="s">
        <v>193</v>
      </c>
      <c r="C3" s="40"/>
      <c r="D3" s="40"/>
      <c r="E3" s="40"/>
      <c r="F3" s="40"/>
    </row>
    <row r="4" ht="20" customHeight="1" spans="1:6">
      <c r="A4" s="41"/>
      <c r="B4" s="41"/>
      <c r="C4" s="41"/>
      <c r="D4" s="41"/>
      <c r="E4" s="41"/>
      <c r="F4" s="41"/>
    </row>
    <row r="5" ht="20" customHeight="1" spans="1:6">
      <c r="A5" s="40" t="s">
        <v>650</v>
      </c>
      <c r="B5" s="40"/>
      <c r="C5" s="40"/>
      <c r="D5" s="40"/>
      <c r="E5" s="40"/>
      <c r="F5" s="40"/>
    </row>
    <row r="6" ht="28" customHeight="1" spans="1:6">
      <c r="A6" s="42" t="s">
        <v>651</v>
      </c>
      <c r="B6" s="43"/>
      <c r="C6" s="43"/>
      <c r="D6" s="43"/>
      <c r="E6" s="43"/>
      <c r="F6" s="43"/>
    </row>
    <row r="7" ht="23" customHeight="1" spans="1:6">
      <c r="A7" s="44" t="s">
        <v>652</v>
      </c>
      <c r="B7" s="45" t="s">
        <v>653</v>
      </c>
      <c r="C7" s="45"/>
      <c r="D7" s="45"/>
      <c r="E7" s="45"/>
      <c r="F7" s="45"/>
    </row>
    <row r="8" ht="9" customHeight="1" spans="1:6">
      <c r="A8" s="44"/>
      <c r="B8" s="46"/>
      <c r="C8" s="46"/>
      <c r="D8" s="46"/>
      <c r="E8" s="46"/>
      <c r="F8" s="46"/>
    </row>
    <row r="9" ht="23" customHeight="1" spans="1:6">
      <c r="A9" s="44" t="s">
        <v>654</v>
      </c>
      <c r="B9" s="46" t="s">
        <v>655</v>
      </c>
      <c r="C9" s="46"/>
      <c r="D9" s="46"/>
      <c r="E9" s="46"/>
      <c r="F9" s="46"/>
    </row>
    <row r="10" ht="23" customHeight="1" spans="1:6">
      <c r="A10" s="44"/>
      <c r="B10" s="46" t="s">
        <v>656</v>
      </c>
      <c r="C10" s="46"/>
      <c r="D10" s="46"/>
      <c r="E10" s="46"/>
      <c r="F10" s="46"/>
    </row>
    <row r="11" ht="9" customHeight="1" spans="1:6">
      <c r="A11" s="44"/>
      <c r="B11" s="46"/>
      <c r="C11" s="46"/>
      <c r="D11" s="46"/>
      <c r="E11" s="46"/>
      <c r="F11" s="46"/>
    </row>
    <row r="12" ht="23" customHeight="1" spans="1:6">
      <c r="A12" s="44" t="s">
        <v>657</v>
      </c>
      <c r="B12" s="46" t="s">
        <v>658</v>
      </c>
      <c r="C12" s="46"/>
      <c r="D12" s="46"/>
      <c r="E12" s="46"/>
      <c r="F12" s="46"/>
    </row>
    <row r="13" ht="24" customHeight="1" spans="1:6">
      <c r="A13" s="46"/>
      <c r="B13" s="46" t="s">
        <v>659</v>
      </c>
      <c r="C13" s="46"/>
      <c r="D13" s="46"/>
      <c r="E13" s="46"/>
      <c r="F13" s="46"/>
    </row>
    <row r="14" s="36" customFormat="1" ht="33" customHeight="1" spans="1:6">
      <c r="A14" s="44" t="s">
        <v>660</v>
      </c>
      <c r="B14" s="44"/>
      <c r="C14" s="44"/>
      <c r="D14" s="44"/>
      <c r="E14" s="44"/>
      <c r="F14" s="44"/>
    </row>
    <row r="15" ht="23" customHeight="1" spans="1:6">
      <c r="A15" s="46" t="s">
        <v>661</v>
      </c>
      <c r="B15" s="47" t="s">
        <v>662</v>
      </c>
      <c r="C15" s="47"/>
      <c r="D15" s="48"/>
      <c r="E15" s="48"/>
      <c r="F15" s="48"/>
    </row>
  </sheetData>
  <mergeCells count="4">
    <mergeCell ref="A2:F2"/>
    <mergeCell ref="B3:F3"/>
    <mergeCell ref="A5:F5"/>
    <mergeCell ref="B15:F15"/>
  </mergeCells>
  <hyperlinks>
    <hyperlink ref="F1" location="'目 录'!A1" display="&lt;&lt;返回目录"/>
    <hyperlink ref="B15" r:id="rId1" display="http://cpws.ems.com.cn/shipping"/>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2"/>
  <sheetViews>
    <sheetView workbookViewId="0">
      <selection activeCell="A1" sqref="A1"/>
    </sheetView>
  </sheetViews>
  <sheetFormatPr defaultColWidth="9" defaultRowHeight="13.5" outlineLevelCol="4"/>
  <cols>
    <col min="5" max="5" width="47.7583333333333" customWidth="1"/>
  </cols>
  <sheetData>
    <row r="1" ht="25" customHeight="1" spans="1:5">
      <c r="A1" s="1" t="s">
        <v>32</v>
      </c>
      <c r="B1" s="1"/>
      <c r="C1" s="2" t="s">
        <v>38</v>
      </c>
      <c r="D1" s="2"/>
      <c r="E1" s="2"/>
    </row>
    <row r="2" ht="27" customHeight="1" spans="1:5">
      <c r="A2" s="31" t="s">
        <v>663</v>
      </c>
      <c r="B2" s="31"/>
      <c r="C2" s="31"/>
      <c r="D2" s="31"/>
      <c r="E2" s="31"/>
    </row>
    <row r="3" ht="18" customHeight="1" spans="1:5">
      <c r="A3" s="7" t="s">
        <v>664</v>
      </c>
      <c r="B3" s="7"/>
      <c r="C3" s="7"/>
      <c r="D3" s="7"/>
      <c r="E3" s="7"/>
    </row>
    <row r="4" spans="1:5">
      <c r="A4" s="32" t="s">
        <v>665</v>
      </c>
      <c r="B4" s="33"/>
      <c r="C4" s="33"/>
      <c r="D4" s="33"/>
      <c r="E4" s="33"/>
    </row>
    <row r="5" ht="30" customHeight="1" spans="1:5">
      <c r="A5" s="33"/>
      <c r="B5" s="33"/>
      <c r="C5" s="33"/>
      <c r="D5" s="33"/>
      <c r="E5" s="33"/>
    </row>
    <row r="6" spans="1:5">
      <c r="A6" s="10" t="s">
        <v>666</v>
      </c>
      <c r="B6" s="34"/>
      <c r="C6" s="34"/>
      <c r="D6" s="34"/>
      <c r="E6" s="34"/>
    </row>
    <row r="7" spans="1:5">
      <c r="A7" s="34"/>
      <c r="B7" s="34"/>
      <c r="C7" s="34"/>
      <c r="D7" s="34"/>
      <c r="E7" s="34"/>
    </row>
    <row r="8" spans="1:5">
      <c r="A8" s="34"/>
      <c r="B8" s="34"/>
      <c r="C8" s="34"/>
      <c r="D8" s="34"/>
      <c r="E8" s="34"/>
    </row>
    <row r="9" spans="1:5">
      <c r="A9" s="34"/>
      <c r="B9" s="34"/>
      <c r="C9" s="34"/>
      <c r="D9" s="34"/>
      <c r="E9" s="34"/>
    </row>
    <row r="10" spans="1:5">
      <c r="A10" s="34"/>
      <c r="B10" s="34"/>
      <c r="C10" s="34"/>
      <c r="D10" s="34"/>
      <c r="E10" s="34"/>
    </row>
    <row r="11" spans="1:5">
      <c r="A11" s="34"/>
      <c r="B11" s="34"/>
      <c r="C11" s="34"/>
      <c r="D11" s="34"/>
      <c r="E11" s="34"/>
    </row>
    <row r="12" spans="1:5">
      <c r="A12" s="34"/>
      <c r="B12" s="34"/>
      <c r="C12" s="34"/>
      <c r="D12" s="34"/>
      <c r="E12" s="34"/>
    </row>
    <row r="13" spans="1:5">
      <c r="A13" s="34"/>
      <c r="B13" s="34"/>
      <c r="C13" s="34"/>
      <c r="D13" s="34"/>
      <c r="E13" s="34"/>
    </row>
    <row r="14" spans="1:5">
      <c r="A14" s="34"/>
      <c r="B14" s="34"/>
      <c r="C14" s="34"/>
      <c r="D14" s="34"/>
      <c r="E14" s="34"/>
    </row>
    <row r="15" spans="1:5">
      <c r="A15" s="34"/>
      <c r="B15" s="34"/>
      <c r="C15" s="34"/>
      <c r="D15" s="34"/>
      <c r="E15" s="34"/>
    </row>
    <row r="16" spans="1:5">
      <c r="A16" s="34"/>
      <c r="B16" s="34"/>
      <c r="C16" s="34"/>
      <c r="D16" s="34"/>
      <c r="E16" s="34"/>
    </row>
    <row r="17" spans="1:5">
      <c r="A17" s="34"/>
      <c r="B17" s="34"/>
      <c r="C17" s="34"/>
      <c r="D17" s="34"/>
      <c r="E17" s="34"/>
    </row>
    <row r="18" spans="1:5">
      <c r="A18" s="34"/>
      <c r="B18" s="34"/>
      <c r="C18" s="34"/>
      <c r="D18" s="34"/>
      <c r="E18" s="34"/>
    </row>
    <row r="19" spans="1:5">
      <c r="A19" s="34"/>
      <c r="B19" s="34"/>
      <c r="C19" s="34"/>
      <c r="D19" s="34"/>
      <c r="E19" s="34"/>
    </row>
    <row r="20" spans="1:5">
      <c r="A20" s="34"/>
      <c r="B20" s="34"/>
      <c r="C20" s="34"/>
      <c r="D20" s="34"/>
      <c r="E20" s="34"/>
    </row>
    <row r="21" spans="1:5">
      <c r="A21" s="34"/>
      <c r="B21" s="34"/>
      <c r="C21" s="34"/>
      <c r="D21" s="34"/>
      <c r="E21" s="34"/>
    </row>
    <row r="22" spans="1:5">
      <c r="A22" s="34"/>
      <c r="B22" s="34"/>
      <c r="C22" s="34"/>
      <c r="D22" s="34"/>
      <c r="E22" s="34"/>
    </row>
    <row r="23" spans="1:5">
      <c r="A23" s="34"/>
      <c r="B23" s="34"/>
      <c r="C23" s="34"/>
      <c r="D23" s="34"/>
      <c r="E23" s="34"/>
    </row>
    <row r="24" spans="1:5">
      <c r="A24" s="34"/>
      <c r="B24" s="34"/>
      <c r="C24" s="34"/>
      <c r="D24" s="34"/>
      <c r="E24" s="34"/>
    </row>
    <row r="25" spans="1:5">
      <c r="A25" s="34"/>
      <c r="B25" s="34"/>
      <c r="C25" s="34"/>
      <c r="D25" s="34"/>
      <c r="E25" s="34"/>
    </row>
    <row r="26" spans="1:5">
      <c r="A26" s="34"/>
      <c r="B26" s="34"/>
      <c r="C26" s="34"/>
      <c r="D26" s="34"/>
      <c r="E26" s="34"/>
    </row>
    <row r="27" spans="1:5">
      <c r="A27" s="34"/>
      <c r="B27" s="34"/>
      <c r="C27" s="34"/>
      <c r="D27" s="34"/>
      <c r="E27" s="34"/>
    </row>
    <row r="28" spans="1:5">
      <c r="A28" s="34"/>
      <c r="B28" s="34"/>
      <c r="C28" s="34"/>
      <c r="D28" s="34"/>
      <c r="E28" s="34"/>
    </row>
    <row r="29" spans="1:5">
      <c r="A29" s="34"/>
      <c r="B29" s="34"/>
      <c r="C29" s="34"/>
      <c r="D29" s="34"/>
      <c r="E29" s="34"/>
    </row>
    <row r="30" spans="1:5">
      <c r="A30" s="34"/>
      <c r="B30" s="34"/>
      <c r="C30" s="34"/>
      <c r="D30" s="34"/>
      <c r="E30" s="34"/>
    </row>
    <row r="31" spans="1:5">
      <c r="A31" s="34"/>
      <c r="B31" s="34"/>
      <c r="C31" s="34"/>
      <c r="D31" s="34"/>
      <c r="E31" s="34"/>
    </row>
    <row r="32" spans="1:5">
      <c r="A32" s="34"/>
      <c r="B32" s="34"/>
      <c r="C32" s="34"/>
      <c r="D32" s="34"/>
      <c r="E32" s="34"/>
    </row>
    <row r="33" spans="1:5">
      <c r="A33" s="34"/>
      <c r="B33" s="34"/>
      <c r="C33" s="34"/>
      <c r="D33" s="34"/>
      <c r="E33" s="34"/>
    </row>
    <row r="34" spans="1:5">
      <c r="A34" s="34"/>
      <c r="B34" s="34"/>
      <c r="C34" s="34"/>
      <c r="D34" s="34"/>
      <c r="E34" s="34"/>
    </row>
    <row r="35" spans="1:5">
      <c r="A35" s="34"/>
      <c r="B35" s="34"/>
      <c r="C35" s="34"/>
      <c r="D35" s="34"/>
      <c r="E35" s="34"/>
    </row>
    <row r="36" spans="1:5">
      <c r="A36" s="34"/>
      <c r="B36" s="34"/>
      <c r="C36" s="34"/>
      <c r="D36" s="34"/>
      <c r="E36" s="34"/>
    </row>
    <row r="37" spans="1:5">
      <c r="A37" s="34"/>
      <c r="B37" s="34"/>
      <c r="C37" s="34"/>
      <c r="D37" s="34"/>
      <c r="E37" s="34"/>
    </row>
    <row r="38" spans="1:5">
      <c r="A38" s="34"/>
      <c r="B38" s="34"/>
      <c r="C38" s="34"/>
      <c r="D38" s="34"/>
      <c r="E38" s="34"/>
    </row>
    <row r="39" spans="1:5">
      <c r="A39" s="34"/>
      <c r="B39" s="34"/>
      <c r="C39" s="34"/>
      <c r="D39" s="34"/>
      <c r="E39" s="34"/>
    </row>
    <row r="40" spans="1:5">
      <c r="A40" s="34"/>
      <c r="B40" s="34"/>
      <c r="C40" s="34"/>
      <c r="D40" s="34"/>
      <c r="E40" s="34"/>
    </row>
    <row r="41" spans="1:5">
      <c r="A41" s="34"/>
      <c r="B41" s="34"/>
      <c r="C41" s="34"/>
      <c r="D41" s="34"/>
      <c r="E41" s="34"/>
    </row>
    <row r="42" spans="1:5">
      <c r="A42" s="34"/>
      <c r="B42" s="34"/>
      <c r="C42" s="34"/>
      <c r="D42" s="34"/>
      <c r="E42" s="34"/>
    </row>
    <row r="43" ht="21" customHeight="1" spans="1:5">
      <c r="A43" s="7" t="s">
        <v>667</v>
      </c>
      <c r="B43" s="7"/>
      <c r="C43" s="7"/>
      <c r="D43" s="7"/>
      <c r="E43" s="7"/>
    </row>
    <row r="44" spans="1:5">
      <c r="A44" s="10" t="s">
        <v>668</v>
      </c>
      <c r="B44" s="34"/>
      <c r="C44" s="34"/>
      <c r="D44" s="34"/>
      <c r="E44" s="34"/>
    </row>
    <row r="45" spans="1:5">
      <c r="A45" s="34"/>
      <c r="B45" s="34"/>
      <c r="C45" s="34"/>
      <c r="D45" s="34"/>
      <c r="E45" s="34"/>
    </row>
    <row r="46" spans="1:5">
      <c r="A46" s="34"/>
      <c r="B46" s="34"/>
      <c r="C46" s="34"/>
      <c r="D46" s="34"/>
      <c r="E46" s="34"/>
    </row>
    <row r="47" spans="1:5">
      <c r="A47" s="34"/>
      <c r="B47" s="34"/>
      <c r="C47" s="34"/>
      <c r="D47" s="34"/>
      <c r="E47" s="34"/>
    </row>
    <row r="48" spans="1:5">
      <c r="A48" s="34"/>
      <c r="B48" s="34"/>
      <c r="C48" s="34"/>
      <c r="D48" s="34"/>
      <c r="E48" s="34"/>
    </row>
    <row r="49" spans="1:5">
      <c r="A49" s="34"/>
      <c r="B49" s="34"/>
      <c r="C49" s="34"/>
      <c r="D49" s="34"/>
      <c r="E49" s="34"/>
    </row>
    <row r="50" ht="63" customHeight="1" spans="1:5">
      <c r="A50" s="34"/>
      <c r="B50" s="34"/>
      <c r="C50" s="34"/>
      <c r="D50" s="34"/>
      <c r="E50" s="34"/>
    </row>
    <row r="51" ht="20" customHeight="1" spans="1:5">
      <c r="A51" s="7" t="s">
        <v>669</v>
      </c>
      <c r="B51" s="7"/>
      <c r="C51" s="7"/>
      <c r="D51" s="7"/>
      <c r="E51" s="7"/>
    </row>
    <row r="52" spans="1:5">
      <c r="A52" s="10" t="s">
        <v>670</v>
      </c>
      <c r="B52" s="34"/>
      <c r="C52" s="34"/>
      <c r="D52" s="34"/>
      <c r="E52" s="34"/>
    </row>
    <row r="53" ht="41" customHeight="1" spans="1:5">
      <c r="A53" s="34"/>
      <c r="B53" s="34"/>
      <c r="C53" s="34"/>
      <c r="D53" s="34"/>
      <c r="E53" s="34"/>
    </row>
    <row r="54" ht="21" customHeight="1" spans="1:5">
      <c r="A54" s="7" t="s">
        <v>671</v>
      </c>
      <c r="B54" s="7"/>
      <c r="C54" s="7"/>
      <c r="D54" s="7"/>
      <c r="E54" s="7"/>
    </row>
    <row r="55" spans="1:5">
      <c r="A55" s="10" t="s">
        <v>672</v>
      </c>
      <c r="B55" s="34"/>
      <c r="C55" s="34"/>
      <c r="D55" s="34"/>
      <c r="E55" s="34"/>
    </row>
    <row r="56" spans="1:5">
      <c r="A56" s="34"/>
      <c r="B56" s="34"/>
      <c r="C56" s="34"/>
      <c r="D56" s="34"/>
      <c r="E56" s="34"/>
    </row>
    <row r="57" spans="1:5">
      <c r="A57" s="34"/>
      <c r="B57" s="34"/>
      <c r="C57" s="34"/>
      <c r="D57" s="34"/>
      <c r="E57" s="34"/>
    </row>
    <row r="58" spans="1:5">
      <c r="A58" s="34"/>
      <c r="B58" s="34"/>
      <c r="C58" s="34"/>
      <c r="D58" s="34"/>
      <c r="E58" s="34"/>
    </row>
    <row r="59" spans="1:5">
      <c r="A59" s="34"/>
      <c r="B59" s="34"/>
      <c r="C59" s="34"/>
      <c r="D59" s="34"/>
      <c r="E59" s="34"/>
    </row>
    <row r="60" spans="1:5">
      <c r="A60" s="34"/>
      <c r="B60" s="34"/>
      <c r="C60" s="34"/>
      <c r="D60" s="34"/>
      <c r="E60" s="34"/>
    </row>
    <row r="61" spans="1:5">
      <c r="A61" s="34"/>
      <c r="B61" s="34"/>
      <c r="C61" s="34"/>
      <c r="D61" s="34"/>
      <c r="E61" s="34"/>
    </row>
    <row r="62" spans="1:5">
      <c r="A62" s="34"/>
      <c r="B62" s="34"/>
      <c r="C62" s="34"/>
      <c r="D62" s="34"/>
      <c r="E62" s="34"/>
    </row>
    <row r="63" ht="87" customHeight="1" spans="1:5">
      <c r="A63" s="34"/>
      <c r="B63" s="34"/>
      <c r="C63" s="34"/>
      <c r="D63" s="34"/>
      <c r="E63" s="34"/>
    </row>
    <row r="64" ht="24" customHeight="1" spans="1:5">
      <c r="A64" s="7" t="s">
        <v>673</v>
      </c>
      <c r="B64" s="7"/>
      <c r="C64" s="7"/>
      <c r="D64" s="7"/>
      <c r="E64" s="7"/>
    </row>
    <row r="65" spans="1:5">
      <c r="A65" s="32" t="s">
        <v>674</v>
      </c>
      <c r="B65" s="33"/>
      <c r="C65" s="33"/>
      <c r="D65" s="33"/>
      <c r="E65" s="33"/>
    </row>
    <row r="66" spans="1:5">
      <c r="A66" s="33"/>
      <c r="B66" s="33"/>
      <c r="C66" s="33"/>
      <c r="D66" s="33"/>
      <c r="E66" s="33"/>
    </row>
    <row r="67" spans="1:5">
      <c r="A67" s="33"/>
      <c r="B67" s="33"/>
      <c r="C67" s="33"/>
      <c r="D67" s="33"/>
      <c r="E67" s="33"/>
    </row>
    <row r="68" spans="1:5">
      <c r="A68" s="33"/>
      <c r="B68" s="33"/>
      <c r="C68" s="33"/>
      <c r="D68" s="33"/>
      <c r="E68" s="33"/>
    </row>
    <row r="69" spans="1:5">
      <c r="A69" s="33"/>
      <c r="B69" s="33"/>
      <c r="C69" s="33"/>
      <c r="D69" s="33"/>
      <c r="E69" s="33"/>
    </row>
    <row r="70" spans="1:5">
      <c r="A70" s="33"/>
      <c r="B70" s="33"/>
      <c r="C70" s="33"/>
      <c r="D70" s="33"/>
      <c r="E70" s="33"/>
    </row>
    <row r="71" ht="84" customHeight="1" spans="1:5">
      <c r="A71" s="33"/>
      <c r="B71" s="33"/>
      <c r="C71" s="33"/>
      <c r="D71" s="33"/>
      <c r="E71" s="33"/>
    </row>
    <row r="72" ht="33" customHeight="1" spans="1:5">
      <c r="A72" s="10" t="s">
        <v>675</v>
      </c>
      <c r="B72" s="10"/>
      <c r="C72" s="10"/>
      <c r="D72" s="10"/>
      <c r="E72" s="10"/>
    </row>
  </sheetData>
  <mergeCells count="14">
    <mergeCell ref="C1:E1"/>
    <mergeCell ref="A2:E2"/>
    <mergeCell ref="A3:E3"/>
    <mergeCell ref="A43:E43"/>
    <mergeCell ref="A51:E51"/>
    <mergeCell ref="A54:E54"/>
    <mergeCell ref="A64:E64"/>
    <mergeCell ref="A72:E72"/>
    <mergeCell ref="A4:E5"/>
    <mergeCell ref="A6:E42"/>
    <mergeCell ref="A44:E50"/>
    <mergeCell ref="A52:E53"/>
    <mergeCell ref="A55:E63"/>
    <mergeCell ref="A65:E71"/>
  </mergeCells>
  <hyperlinks>
    <hyperlink ref="C1" location="'目 录'!A1" display="&lt;&lt;返回目录"/>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2"/>
  <sheetViews>
    <sheetView workbookViewId="0">
      <pane ySplit="4" topLeftCell="A5" activePane="bottomLeft" state="frozen"/>
      <selection/>
      <selection pane="bottomLeft" activeCell="B9" sqref="B9"/>
    </sheetView>
  </sheetViews>
  <sheetFormatPr defaultColWidth="9" defaultRowHeight="13.5"/>
  <cols>
    <col min="1" max="1" width="8.88333333333333" customWidth="1"/>
    <col min="2" max="2" width="30.7833333333333" customWidth="1"/>
    <col min="3" max="3" width="14" customWidth="1"/>
    <col min="4" max="4" width="14.5" customWidth="1"/>
    <col min="5" max="5" width="21.5" customWidth="1"/>
    <col min="8" max="8" width="16.625" customWidth="1"/>
    <col min="9" max="12" width="14.625" customWidth="1"/>
  </cols>
  <sheetData>
    <row r="1" ht="20.25" spans="1:5">
      <c r="A1" s="125" t="s">
        <v>2</v>
      </c>
      <c r="B1" s="125"/>
      <c r="C1" s="125"/>
      <c r="D1" s="125"/>
      <c r="E1" s="233" t="s">
        <v>38</v>
      </c>
    </row>
    <row r="2" ht="18" spans="1:5">
      <c r="A2" s="182" t="s">
        <v>3</v>
      </c>
      <c r="B2" s="182"/>
      <c r="C2" s="182"/>
      <c r="D2" s="182"/>
      <c r="E2" s="182"/>
    </row>
    <row r="3" ht="24" customHeight="1" spans="1:12">
      <c r="A3" s="144" t="s">
        <v>39</v>
      </c>
      <c r="B3" s="234" t="s">
        <v>40</v>
      </c>
      <c r="C3" s="144" t="s">
        <v>41</v>
      </c>
      <c r="D3" s="144"/>
      <c r="E3" s="144" t="s">
        <v>42</v>
      </c>
      <c r="G3" s="144" t="s">
        <v>39</v>
      </c>
      <c r="H3" s="144" t="s">
        <v>40</v>
      </c>
      <c r="I3" s="144" t="s">
        <v>43</v>
      </c>
      <c r="J3" s="240"/>
      <c r="K3" s="144" t="s">
        <v>44</v>
      </c>
      <c r="L3" s="144"/>
    </row>
    <row r="4" ht="29" customHeight="1" spans="1:12">
      <c r="A4" s="144"/>
      <c r="B4" s="235"/>
      <c r="C4" s="144" t="s">
        <v>45</v>
      </c>
      <c r="D4" s="144" t="s">
        <v>46</v>
      </c>
      <c r="E4" s="144"/>
      <c r="G4" s="144"/>
      <c r="H4" s="144"/>
      <c r="I4" s="144" t="s">
        <v>47</v>
      </c>
      <c r="J4" s="144" t="s">
        <v>48</v>
      </c>
      <c r="K4" s="144" t="s">
        <v>47</v>
      </c>
      <c r="L4" s="144" t="s">
        <v>48</v>
      </c>
    </row>
    <row r="5" ht="31" customHeight="1" spans="1:12">
      <c r="A5" s="90" t="s">
        <v>49</v>
      </c>
      <c r="B5" s="90" t="s">
        <v>50</v>
      </c>
      <c r="C5" s="90">
        <v>90</v>
      </c>
      <c r="D5" s="90">
        <v>130</v>
      </c>
      <c r="E5" s="90">
        <v>30</v>
      </c>
      <c r="G5" s="90" t="s">
        <v>51</v>
      </c>
      <c r="H5" s="90" t="s">
        <v>52</v>
      </c>
      <c r="I5" s="90">
        <v>70</v>
      </c>
      <c r="J5" s="90">
        <v>30</v>
      </c>
      <c r="K5" s="90">
        <v>80</v>
      </c>
      <c r="L5" s="90">
        <v>20</v>
      </c>
    </row>
    <row r="6" ht="24" customHeight="1" spans="1:5">
      <c r="A6" s="90" t="s">
        <v>53</v>
      </c>
      <c r="B6" s="90" t="s">
        <v>54</v>
      </c>
      <c r="C6" s="90">
        <v>115</v>
      </c>
      <c r="D6" s="90">
        <v>180</v>
      </c>
      <c r="E6" s="90">
        <v>40</v>
      </c>
    </row>
    <row r="7" ht="33" customHeight="1" spans="1:5">
      <c r="A7" s="90" t="s">
        <v>55</v>
      </c>
      <c r="B7" s="90" t="s">
        <v>56</v>
      </c>
      <c r="C7" s="90">
        <v>130</v>
      </c>
      <c r="D7" s="90">
        <v>190</v>
      </c>
      <c r="E7" s="90">
        <v>45</v>
      </c>
    </row>
    <row r="8" ht="24" customHeight="1" spans="1:5">
      <c r="A8" s="90"/>
      <c r="B8" s="90" t="s">
        <v>57</v>
      </c>
      <c r="C8" s="90"/>
      <c r="D8" s="90"/>
      <c r="E8" s="90"/>
    </row>
    <row r="9" ht="31" customHeight="1" spans="1:5">
      <c r="A9" s="90" t="s">
        <v>58</v>
      </c>
      <c r="B9" s="90" t="s">
        <v>59</v>
      </c>
      <c r="C9" s="90">
        <v>160</v>
      </c>
      <c r="D9" s="90">
        <v>210</v>
      </c>
      <c r="E9" s="90">
        <v>55</v>
      </c>
    </row>
    <row r="10" ht="24" customHeight="1" spans="1:5">
      <c r="A10" s="90" t="s">
        <v>60</v>
      </c>
      <c r="B10" s="90" t="s">
        <v>61</v>
      </c>
      <c r="C10" s="90">
        <v>180</v>
      </c>
      <c r="D10" s="90">
        <v>240</v>
      </c>
      <c r="E10" s="90">
        <v>75</v>
      </c>
    </row>
    <row r="11" ht="62" customHeight="1" spans="1:5">
      <c r="A11" s="90" t="s">
        <v>62</v>
      </c>
      <c r="B11" s="90" t="s">
        <v>63</v>
      </c>
      <c r="C11" s="90">
        <v>220</v>
      </c>
      <c r="D11" s="90">
        <v>280</v>
      </c>
      <c r="E11" s="90">
        <v>75</v>
      </c>
    </row>
    <row r="12" ht="36" customHeight="1" spans="1:5">
      <c r="A12" s="90"/>
      <c r="B12" s="90" t="s">
        <v>64</v>
      </c>
      <c r="C12" s="90"/>
      <c r="D12" s="90"/>
      <c r="E12" s="90"/>
    </row>
    <row r="13" ht="33" customHeight="1" spans="1:5">
      <c r="A13" s="90" t="s">
        <v>65</v>
      </c>
      <c r="B13" s="90" t="s">
        <v>66</v>
      </c>
      <c r="C13" s="90">
        <v>240</v>
      </c>
      <c r="D13" s="90">
        <v>300</v>
      </c>
      <c r="E13" s="90">
        <v>80</v>
      </c>
    </row>
    <row r="14" ht="57" customHeight="1" spans="1:5">
      <c r="A14" s="90" t="s">
        <v>67</v>
      </c>
      <c r="B14" s="90" t="s">
        <v>68</v>
      </c>
      <c r="C14" s="90">
        <v>260</v>
      </c>
      <c r="D14" s="90">
        <v>335</v>
      </c>
      <c r="E14" s="90">
        <v>100</v>
      </c>
    </row>
    <row r="15" ht="39" customHeight="1" spans="1:5">
      <c r="A15" s="90"/>
      <c r="B15" s="90" t="s">
        <v>69</v>
      </c>
      <c r="C15" s="90"/>
      <c r="D15" s="90"/>
      <c r="E15" s="90"/>
    </row>
    <row r="16" ht="42" customHeight="1" spans="1:5">
      <c r="A16" s="90" t="s">
        <v>70</v>
      </c>
      <c r="B16" s="90" t="s">
        <v>71</v>
      </c>
      <c r="C16" s="90">
        <v>370</v>
      </c>
      <c r="D16" s="90">
        <v>445</v>
      </c>
      <c r="E16" s="90">
        <v>120</v>
      </c>
    </row>
    <row r="17" ht="65" customHeight="1" spans="1:5">
      <c r="A17" s="90"/>
      <c r="B17" s="90" t="s">
        <v>72</v>
      </c>
      <c r="C17" s="90"/>
      <c r="D17" s="90"/>
      <c r="E17" s="90"/>
    </row>
    <row r="18" ht="42" customHeight="1" spans="1:5">
      <c r="A18" s="90"/>
      <c r="B18" s="90" t="s">
        <v>73</v>
      </c>
      <c r="C18" s="90"/>
      <c r="D18" s="90"/>
      <c r="E18" s="90"/>
    </row>
    <row r="19" ht="69" customHeight="1" spans="1:5">
      <c r="A19" s="90"/>
      <c r="B19" s="90" t="s">
        <v>74</v>
      </c>
      <c r="C19" s="90"/>
      <c r="D19" s="90"/>
      <c r="E19" s="90"/>
    </row>
    <row r="20" ht="69" customHeight="1" spans="1:5">
      <c r="A20" s="90"/>
      <c r="B20" s="115" t="s">
        <v>75</v>
      </c>
      <c r="C20" s="115"/>
      <c r="D20" s="115"/>
      <c r="E20" s="115"/>
    </row>
    <row r="21" ht="18" customHeight="1" spans="1:5">
      <c r="A21" s="236" t="s">
        <v>76</v>
      </c>
      <c r="B21" s="103" t="s">
        <v>77</v>
      </c>
      <c r="C21" s="103"/>
      <c r="D21" s="103"/>
      <c r="E21" s="103"/>
    </row>
    <row r="22" ht="29" customHeight="1" spans="1:5">
      <c r="A22" s="237"/>
      <c r="B22" s="103" t="s">
        <v>78</v>
      </c>
      <c r="C22" s="103"/>
      <c r="D22" s="103"/>
      <c r="E22" s="103"/>
    </row>
    <row r="24" spans="1:6">
      <c r="A24" s="238" t="s">
        <v>79</v>
      </c>
      <c r="B24" s="238" t="s">
        <v>80</v>
      </c>
      <c r="C24" s="238" t="s">
        <v>81</v>
      </c>
      <c r="D24" s="238"/>
      <c r="E24" s="176"/>
      <c r="F24" s="176"/>
    </row>
    <row r="25" spans="1:6">
      <c r="A25" s="238"/>
      <c r="B25" s="238"/>
      <c r="C25" s="238" t="s">
        <v>82</v>
      </c>
      <c r="D25" s="238" t="s">
        <v>83</v>
      </c>
      <c r="E25" s="176"/>
      <c r="F25" s="176"/>
    </row>
    <row r="26" spans="1:6">
      <c r="A26" s="238"/>
      <c r="B26" s="238"/>
      <c r="C26" s="238"/>
      <c r="D26" s="238"/>
      <c r="E26" s="176"/>
      <c r="F26" s="176"/>
    </row>
    <row r="27" spans="1:6">
      <c r="A27" s="239">
        <v>1</v>
      </c>
      <c r="B27" s="239" t="s">
        <v>84</v>
      </c>
      <c r="C27" s="239">
        <v>31.5</v>
      </c>
      <c r="D27" s="239" t="s">
        <v>85</v>
      </c>
      <c r="E27" s="176"/>
      <c r="F27" s="176"/>
    </row>
    <row r="28" spans="1:6">
      <c r="A28" s="239">
        <v>2</v>
      </c>
      <c r="B28" s="239" t="s">
        <v>86</v>
      </c>
      <c r="C28" s="239">
        <v>30</v>
      </c>
      <c r="D28" s="239" t="s">
        <v>87</v>
      </c>
      <c r="E28" s="176"/>
      <c r="F28" s="176"/>
    </row>
    <row r="29" spans="1:6">
      <c r="A29" s="239">
        <v>3</v>
      </c>
      <c r="B29" s="239" t="s">
        <v>88</v>
      </c>
      <c r="C29" s="239">
        <v>30</v>
      </c>
      <c r="D29" s="239" t="s">
        <v>87</v>
      </c>
      <c r="E29" s="176"/>
      <c r="F29" s="176"/>
    </row>
    <row r="30" spans="1:6">
      <c r="A30" s="239">
        <v>4</v>
      </c>
      <c r="B30" s="239" t="s">
        <v>89</v>
      </c>
      <c r="C30" s="239">
        <v>30</v>
      </c>
      <c r="D30" s="239" t="s">
        <v>90</v>
      </c>
      <c r="E30" s="176"/>
      <c r="F30" s="176"/>
    </row>
    <row r="31" spans="1:6">
      <c r="A31" s="239">
        <v>5</v>
      </c>
      <c r="B31" s="239" t="s">
        <v>91</v>
      </c>
      <c r="C31" s="239">
        <v>30</v>
      </c>
      <c r="D31" s="239" t="s">
        <v>87</v>
      </c>
      <c r="E31" s="176"/>
      <c r="F31" s="176"/>
    </row>
    <row r="32" spans="1:6">
      <c r="A32" s="239">
        <v>6</v>
      </c>
      <c r="B32" s="239" t="s">
        <v>92</v>
      </c>
      <c r="C32" s="239">
        <v>30</v>
      </c>
      <c r="D32" s="239" t="s">
        <v>87</v>
      </c>
      <c r="E32" s="176"/>
      <c r="F32" s="176"/>
    </row>
    <row r="33" spans="1:6">
      <c r="A33" s="239">
        <v>7</v>
      </c>
      <c r="B33" s="239" t="s">
        <v>93</v>
      </c>
      <c r="C33" s="239">
        <v>30</v>
      </c>
      <c r="D33" s="239" t="s">
        <v>87</v>
      </c>
      <c r="E33" s="176"/>
      <c r="F33" s="176"/>
    </row>
    <row r="34" spans="1:6">
      <c r="A34" s="239">
        <v>8</v>
      </c>
      <c r="B34" s="239" t="s">
        <v>94</v>
      </c>
      <c r="C34" s="239">
        <v>30</v>
      </c>
      <c r="D34" s="239" t="s">
        <v>87</v>
      </c>
      <c r="E34" s="176"/>
      <c r="F34" s="176"/>
    </row>
    <row r="35" spans="1:6">
      <c r="A35" s="239">
        <v>9</v>
      </c>
      <c r="B35" s="239" t="s">
        <v>95</v>
      </c>
      <c r="C35" s="239">
        <v>30</v>
      </c>
      <c r="D35" s="239" t="s">
        <v>87</v>
      </c>
      <c r="E35" s="176"/>
      <c r="F35" s="176"/>
    </row>
    <row r="36" spans="1:6">
      <c r="A36" s="239">
        <v>10</v>
      </c>
      <c r="B36" s="239" t="s">
        <v>96</v>
      </c>
      <c r="C36" s="239">
        <v>20</v>
      </c>
      <c r="D36" s="239" t="s">
        <v>87</v>
      </c>
      <c r="E36" s="176"/>
      <c r="F36" s="176"/>
    </row>
    <row r="37" spans="1:6">
      <c r="A37" s="239">
        <v>11</v>
      </c>
      <c r="B37" s="239" t="s">
        <v>97</v>
      </c>
      <c r="C37" s="239">
        <v>30</v>
      </c>
      <c r="D37" s="239" t="s">
        <v>87</v>
      </c>
      <c r="E37" s="176"/>
      <c r="F37" s="176"/>
    </row>
    <row r="38" spans="1:6">
      <c r="A38" s="239">
        <v>12</v>
      </c>
      <c r="B38" s="239" t="s">
        <v>98</v>
      </c>
      <c r="C38" s="239">
        <v>30</v>
      </c>
      <c r="D38" s="239" t="s">
        <v>87</v>
      </c>
      <c r="E38" s="176"/>
      <c r="F38" s="176"/>
    </row>
    <row r="39" spans="1:6">
      <c r="A39" s="239">
        <v>13</v>
      </c>
      <c r="B39" s="239" t="s">
        <v>99</v>
      </c>
      <c r="C39" s="239">
        <v>30</v>
      </c>
      <c r="D39" s="239" t="s">
        <v>87</v>
      </c>
      <c r="E39" s="176"/>
      <c r="F39" s="176"/>
    </row>
    <row r="40" spans="1:6">
      <c r="A40" s="239">
        <v>14</v>
      </c>
      <c r="B40" s="239" t="s">
        <v>100</v>
      </c>
      <c r="C40" s="239">
        <v>31.5</v>
      </c>
      <c r="D40" s="239" t="s">
        <v>87</v>
      </c>
      <c r="E40" s="176"/>
      <c r="F40" s="176"/>
    </row>
    <row r="41" spans="1:6">
      <c r="A41" s="239">
        <v>15</v>
      </c>
      <c r="B41" s="239" t="s">
        <v>101</v>
      </c>
      <c r="C41" s="239">
        <v>20</v>
      </c>
      <c r="D41" s="239" t="s">
        <v>102</v>
      </c>
      <c r="E41" s="176"/>
      <c r="F41" s="176"/>
    </row>
    <row r="42" spans="1:6">
      <c r="A42" s="239">
        <v>16</v>
      </c>
      <c r="B42" s="239" t="s">
        <v>103</v>
      </c>
      <c r="C42" s="239">
        <v>30</v>
      </c>
      <c r="D42" s="239" t="s">
        <v>87</v>
      </c>
      <c r="E42" s="176"/>
      <c r="F42" s="176"/>
    </row>
    <row r="43" spans="1:6">
      <c r="A43" s="239">
        <v>17</v>
      </c>
      <c r="B43" s="239" t="s">
        <v>104</v>
      </c>
      <c r="C43" s="239">
        <v>30</v>
      </c>
      <c r="D43" s="239" t="s">
        <v>87</v>
      </c>
      <c r="E43" s="176"/>
      <c r="F43" s="176"/>
    </row>
    <row r="44" spans="1:6">
      <c r="A44" s="239">
        <v>18</v>
      </c>
      <c r="B44" s="239" t="s">
        <v>105</v>
      </c>
      <c r="C44" s="239">
        <v>30</v>
      </c>
      <c r="D44" s="239" t="s">
        <v>87</v>
      </c>
      <c r="E44" s="176"/>
      <c r="F44" s="176"/>
    </row>
    <row r="45" spans="1:6">
      <c r="A45" s="239">
        <v>19</v>
      </c>
      <c r="B45" s="239" t="s">
        <v>106</v>
      </c>
      <c r="C45" s="239">
        <v>30</v>
      </c>
      <c r="D45" s="239" t="s">
        <v>87</v>
      </c>
      <c r="E45" s="176"/>
      <c r="F45" s="176"/>
    </row>
    <row r="46" spans="1:6">
      <c r="A46" s="239">
        <v>20</v>
      </c>
      <c r="B46" s="239" t="s">
        <v>107</v>
      </c>
      <c r="C46" s="239">
        <v>30</v>
      </c>
      <c r="D46" s="239" t="s">
        <v>87</v>
      </c>
      <c r="E46" s="176"/>
      <c r="F46" s="176"/>
    </row>
    <row r="47" spans="1:6">
      <c r="A47" s="239">
        <v>21</v>
      </c>
      <c r="B47" s="239" t="s">
        <v>108</v>
      </c>
      <c r="C47" s="239">
        <v>30</v>
      </c>
      <c r="D47" s="239" t="s">
        <v>87</v>
      </c>
      <c r="E47" s="176"/>
      <c r="F47" s="176"/>
    </row>
    <row r="48" spans="1:6">
      <c r="A48" s="239">
        <v>22</v>
      </c>
      <c r="B48" s="239" t="s">
        <v>109</v>
      </c>
      <c r="C48" s="239">
        <v>30</v>
      </c>
      <c r="D48" s="239" t="s">
        <v>87</v>
      </c>
      <c r="E48" s="176"/>
      <c r="F48" s="176"/>
    </row>
    <row r="49" spans="1:6">
      <c r="A49" s="239">
        <v>23</v>
      </c>
      <c r="B49" s="239" t="s">
        <v>110</v>
      </c>
      <c r="C49" s="239">
        <v>30</v>
      </c>
      <c r="D49" s="239" t="s">
        <v>87</v>
      </c>
      <c r="E49" s="176"/>
      <c r="F49" s="176"/>
    </row>
    <row r="50" spans="1:6">
      <c r="A50" s="239">
        <v>24</v>
      </c>
      <c r="B50" s="239" t="s">
        <v>111</v>
      </c>
      <c r="C50" s="239">
        <v>30</v>
      </c>
      <c r="D50" s="239" t="s">
        <v>87</v>
      </c>
      <c r="E50" s="176"/>
      <c r="F50" s="176"/>
    </row>
    <row r="51" spans="1:6">
      <c r="A51" s="239">
        <v>25</v>
      </c>
      <c r="B51" s="239" t="s">
        <v>112</v>
      </c>
      <c r="C51" s="239">
        <v>30</v>
      </c>
      <c r="D51" s="239" t="s">
        <v>87</v>
      </c>
      <c r="E51" s="176"/>
      <c r="F51" s="176"/>
    </row>
    <row r="52" spans="1:6">
      <c r="A52" s="239">
        <v>26</v>
      </c>
      <c r="B52" s="239" t="s">
        <v>113</v>
      </c>
      <c r="C52" s="239">
        <v>30</v>
      </c>
      <c r="D52" s="239" t="s">
        <v>87</v>
      </c>
      <c r="E52" s="176"/>
      <c r="F52" s="176"/>
    </row>
    <row r="53" spans="1:6">
      <c r="A53" s="239">
        <v>27</v>
      </c>
      <c r="B53" s="239" t="s">
        <v>114</v>
      </c>
      <c r="C53" s="239">
        <v>30</v>
      </c>
      <c r="D53" s="239" t="s">
        <v>87</v>
      </c>
      <c r="E53" s="176"/>
      <c r="F53" s="176"/>
    </row>
    <row r="54" spans="1:6">
      <c r="A54" s="239">
        <v>28</v>
      </c>
      <c r="B54" s="239" t="s">
        <v>115</v>
      </c>
      <c r="C54" s="239">
        <v>30</v>
      </c>
      <c r="D54" s="239" t="s">
        <v>87</v>
      </c>
      <c r="E54" s="176"/>
      <c r="F54" s="176"/>
    </row>
    <row r="55" spans="1:6">
      <c r="A55" s="239">
        <v>29</v>
      </c>
      <c r="B55" s="239" t="s">
        <v>116</v>
      </c>
      <c r="C55" s="239">
        <v>30</v>
      </c>
      <c r="D55" s="239" t="s">
        <v>87</v>
      </c>
      <c r="E55" s="176"/>
      <c r="F55" s="176"/>
    </row>
    <row r="56" spans="1:6">
      <c r="A56" s="239">
        <v>30</v>
      </c>
      <c r="B56" s="239" t="s">
        <v>117</v>
      </c>
      <c r="C56" s="239">
        <v>30</v>
      </c>
      <c r="D56" s="239" t="s">
        <v>87</v>
      </c>
      <c r="E56" s="176"/>
      <c r="F56" s="176"/>
    </row>
    <row r="57" spans="1:6">
      <c r="A57" s="239">
        <v>31</v>
      </c>
      <c r="B57" s="239" t="s">
        <v>118</v>
      </c>
      <c r="C57" s="239">
        <v>30</v>
      </c>
      <c r="D57" s="239" t="s">
        <v>87</v>
      </c>
      <c r="E57" s="176"/>
      <c r="F57" s="176"/>
    </row>
    <row r="58" spans="1:6">
      <c r="A58" s="239">
        <v>32</v>
      </c>
      <c r="B58" s="239" t="s">
        <v>119</v>
      </c>
      <c r="C58" s="239">
        <v>30</v>
      </c>
      <c r="D58" s="239" t="s">
        <v>87</v>
      </c>
      <c r="E58" s="176"/>
      <c r="F58" s="176"/>
    </row>
    <row r="59" spans="1:6">
      <c r="A59" s="239">
        <v>33</v>
      </c>
      <c r="B59" s="239" t="s">
        <v>120</v>
      </c>
      <c r="C59" s="239">
        <v>30</v>
      </c>
      <c r="D59" s="239" t="s">
        <v>87</v>
      </c>
      <c r="E59" s="176"/>
      <c r="F59" s="176"/>
    </row>
    <row r="60" spans="1:6">
      <c r="A60" s="239">
        <v>34</v>
      </c>
      <c r="B60" s="239" t="s">
        <v>121</v>
      </c>
      <c r="C60" s="239">
        <v>30</v>
      </c>
      <c r="D60" s="239" t="s">
        <v>87</v>
      </c>
      <c r="E60" s="176"/>
      <c r="F60" s="176"/>
    </row>
    <row r="61" spans="1:6">
      <c r="A61" s="239">
        <v>35</v>
      </c>
      <c r="B61" s="239" t="s">
        <v>122</v>
      </c>
      <c r="C61" s="239">
        <v>30</v>
      </c>
      <c r="D61" s="239" t="s">
        <v>87</v>
      </c>
      <c r="E61" s="176"/>
      <c r="F61" s="176"/>
    </row>
    <row r="62" spans="1:6">
      <c r="A62" s="239">
        <v>36</v>
      </c>
      <c r="B62" s="239" t="s">
        <v>123</v>
      </c>
      <c r="C62" s="239">
        <v>30</v>
      </c>
      <c r="D62" s="239" t="s">
        <v>87</v>
      </c>
      <c r="E62" s="176"/>
      <c r="F62" s="176"/>
    </row>
    <row r="63" spans="1:6">
      <c r="A63" s="239">
        <v>37</v>
      </c>
      <c r="B63" s="239" t="s">
        <v>124</v>
      </c>
      <c r="C63" s="239">
        <v>30</v>
      </c>
      <c r="D63" s="239" t="s">
        <v>87</v>
      </c>
      <c r="E63" s="176"/>
      <c r="F63" s="176"/>
    </row>
    <row r="64" spans="1:6">
      <c r="A64" s="239">
        <v>38</v>
      </c>
      <c r="B64" s="239" t="s">
        <v>125</v>
      </c>
      <c r="C64" s="239">
        <v>30</v>
      </c>
      <c r="D64" s="239" t="s">
        <v>87</v>
      </c>
      <c r="E64" s="176"/>
      <c r="F64" s="176"/>
    </row>
    <row r="65" spans="1:6">
      <c r="A65" s="239">
        <v>39</v>
      </c>
      <c r="B65" s="239" t="s">
        <v>126</v>
      </c>
      <c r="C65" s="239">
        <v>30</v>
      </c>
      <c r="D65" s="239" t="s">
        <v>87</v>
      </c>
      <c r="E65" s="176"/>
      <c r="F65" s="176"/>
    </row>
    <row r="66" spans="1:6">
      <c r="A66" s="239">
        <v>40</v>
      </c>
      <c r="B66" s="239" t="s">
        <v>127</v>
      </c>
      <c r="C66" s="239">
        <v>30</v>
      </c>
      <c r="D66" s="239" t="s">
        <v>87</v>
      </c>
      <c r="E66" s="176"/>
      <c r="F66" s="176"/>
    </row>
    <row r="67" spans="1:6">
      <c r="A67" s="239">
        <v>41</v>
      </c>
      <c r="B67" s="239" t="s">
        <v>128</v>
      </c>
      <c r="C67" s="239">
        <v>30</v>
      </c>
      <c r="D67" s="239" t="s">
        <v>87</v>
      </c>
      <c r="E67" s="176"/>
      <c r="F67" s="176"/>
    </row>
    <row r="68" spans="1:6">
      <c r="A68" s="239">
        <v>42</v>
      </c>
      <c r="B68" s="239" t="s">
        <v>129</v>
      </c>
      <c r="C68" s="239">
        <v>30</v>
      </c>
      <c r="D68" s="239" t="s">
        <v>87</v>
      </c>
      <c r="E68" s="176"/>
      <c r="F68" s="176"/>
    </row>
    <row r="69" spans="1:6">
      <c r="A69" s="239">
        <v>43</v>
      </c>
      <c r="B69" s="239" t="s">
        <v>130</v>
      </c>
      <c r="C69" s="239">
        <v>30</v>
      </c>
      <c r="D69" s="239" t="s">
        <v>87</v>
      </c>
      <c r="E69" s="176"/>
      <c r="F69" s="176"/>
    </row>
    <row r="70" spans="1:6">
      <c r="A70" s="239">
        <v>44</v>
      </c>
      <c r="B70" s="239" t="s">
        <v>131</v>
      </c>
      <c r="C70" s="239">
        <v>30</v>
      </c>
      <c r="D70" s="239" t="s">
        <v>87</v>
      </c>
      <c r="E70" s="176"/>
      <c r="F70" s="176"/>
    </row>
    <row r="71" spans="1:6">
      <c r="A71" s="239">
        <v>45</v>
      </c>
      <c r="B71" s="239" t="s">
        <v>132</v>
      </c>
      <c r="C71" s="239">
        <v>35</v>
      </c>
      <c r="D71" s="239" t="s">
        <v>87</v>
      </c>
      <c r="E71" s="176"/>
      <c r="F71" s="176"/>
    </row>
    <row r="72" spans="1:6">
      <c r="A72" s="239">
        <v>46</v>
      </c>
      <c r="B72" s="239" t="s">
        <v>133</v>
      </c>
      <c r="C72" s="239">
        <v>20</v>
      </c>
      <c r="D72" s="239" t="s">
        <v>90</v>
      </c>
      <c r="E72" s="176"/>
      <c r="F72" s="176"/>
    </row>
    <row r="73" spans="1:6">
      <c r="A73" s="239">
        <v>47</v>
      </c>
      <c r="B73" s="239" t="s">
        <v>134</v>
      </c>
      <c r="C73" s="239">
        <v>30</v>
      </c>
      <c r="D73" s="241" t="s">
        <v>90</v>
      </c>
      <c r="E73" s="176"/>
      <c r="F73" s="176"/>
    </row>
    <row r="74" spans="1:6">
      <c r="A74" s="239">
        <v>48</v>
      </c>
      <c r="B74" s="239" t="s">
        <v>135</v>
      </c>
      <c r="C74" s="239">
        <v>30</v>
      </c>
      <c r="D74" s="239" t="s">
        <v>87</v>
      </c>
      <c r="E74" s="176"/>
      <c r="F74" s="176"/>
    </row>
    <row r="75" spans="1:6">
      <c r="A75" s="239">
        <v>49</v>
      </c>
      <c r="B75" s="239" t="s">
        <v>136</v>
      </c>
      <c r="C75" s="239">
        <v>30</v>
      </c>
      <c r="D75" s="239" t="s">
        <v>87</v>
      </c>
      <c r="E75" s="176"/>
      <c r="F75" s="176"/>
    </row>
    <row r="76" spans="1:6">
      <c r="A76" s="239">
        <v>50</v>
      </c>
      <c r="B76" s="239" t="s">
        <v>137</v>
      </c>
      <c r="C76" s="239">
        <v>30</v>
      </c>
      <c r="D76" s="239" t="s">
        <v>87</v>
      </c>
      <c r="E76" s="176"/>
      <c r="F76" s="176"/>
    </row>
    <row r="77" spans="1:6">
      <c r="A77" s="239">
        <v>51</v>
      </c>
      <c r="B77" s="239" t="s">
        <v>138</v>
      </c>
      <c r="C77" s="239">
        <v>20</v>
      </c>
      <c r="D77" s="239" t="s">
        <v>87</v>
      </c>
      <c r="E77" s="176"/>
      <c r="F77" s="176"/>
    </row>
    <row r="78" spans="1:6">
      <c r="A78" s="239">
        <v>52</v>
      </c>
      <c r="B78" s="239" t="s">
        <v>139</v>
      </c>
      <c r="C78" s="239">
        <v>30</v>
      </c>
      <c r="D78" s="239" t="s">
        <v>87</v>
      </c>
      <c r="E78" s="176"/>
      <c r="F78" s="176"/>
    </row>
    <row r="79" spans="1:6">
      <c r="A79" s="239">
        <v>53</v>
      </c>
      <c r="B79" s="239" t="s">
        <v>140</v>
      </c>
      <c r="C79" s="239">
        <v>50</v>
      </c>
      <c r="D79" s="239" t="s">
        <v>87</v>
      </c>
      <c r="E79" s="176"/>
      <c r="F79" s="176"/>
    </row>
    <row r="80" spans="1:6">
      <c r="A80" s="239">
        <v>54</v>
      </c>
      <c r="B80" s="239" t="s">
        <v>141</v>
      </c>
      <c r="C80" s="239">
        <v>10</v>
      </c>
      <c r="D80" s="239" t="s">
        <v>87</v>
      </c>
      <c r="E80" s="176"/>
      <c r="F80" s="176"/>
    </row>
    <row r="81" spans="1:6">
      <c r="A81" s="239">
        <v>55</v>
      </c>
      <c r="B81" s="239" t="s">
        <v>142</v>
      </c>
      <c r="C81" s="239">
        <v>20</v>
      </c>
      <c r="D81" s="239" t="s">
        <v>87</v>
      </c>
      <c r="E81" s="176"/>
      <c r="F81" s="176"/>
    </row>
    <row r="82" spans="1:6">
      <c r="A82" s="239">
        <v>56</v>
      </c>
      <c r="B82" s="239" t="s">
        <v>143</v>
      </c>
      <c r="C82" s="239">
        <v>30</v>
      </c>
      <c r="D82" s="239" t="s">
        <v>87</v>
      </c>
      <c r="E82" s="176"/>
      <c r="F82" s="176"/>
    </row>
    <row r="83" spans="1:6">
      <c r="A83" s="239">
        <v>57</v>
      </c>
      <c r="B83" s="239" t="s">
        <v>144</v>
      </c>
      <c r="C83" s="239">
        <v>30</v>
      </c>
      <c r="D83" s="239" t="s">
        <v>87</v>
      </c>
      <c r="E83" s="176"/>
      <c r="F83" s="176"/>
    </row>
    <row r="84" spans="1:6">
      <c r="A84" s="239">
        <v>58</v>
      </c>
      <c r="B84" s="239" t="s">
        <v>145</v>
      </c>
      <c r="C84" s="239">
        <v>30</v>
      </c>
      <c r="D84" s="239" t="s">
        <v>87</v>
      </c>
      <c r="E84" s="176"/>
      <c r="F84" s="176"/>
    </row>
    <row r="85" spans="1:6">
      <c r="A85" s="239">
        <v>59</v>
      </c>
      <c r="B85" s="239" t="s">
        <v>146</v>
      </c>
      <c r="C85" s="239">
        <v>20</v>
      </c>
      <c r="D85" s="239" t="s">
        <v>87</v>
      </c>
      <c r="E85" s="176"/>
      <c r="F85" s="176"/>
    </row>
    <row r="86" spans="1:6">
      <c r="A86" s="239">
        <v>60</v>
      </c>
      <c r="B86" s="239" t="s">
        <v>147</v>
      </c>
      <c r="C86" s="239">
        <v>30</v>
      </c>
      <c r="D86" s="239" t="s">
        <v>87</v>
      </c>
      <c r="E86" s="176"/>
      <c r="F86" s="176"/>
    </row>
    <row r="87" spans="1:6">
      <c r="A87" s="239">
        <v>61</v>
      </c>
      <c r="B87" s="239" t="s">
        <v>148</v>
      </c>
      <c r="C87" s="239">
        <v>20</v>
      </c>
      <c r="D87" s="239" t="s">
        <v>87</v>
      </c>
      <c r="E87" s="176"/>
      <c r="F87" s="176"/>
    </row>
    <row r="88" spans="1:6">
      <c r="A88" s="239">
        <v>62</v>
      </c>
      <c r="B88" s="239" t="s">
        <v>149</v>
      </c>
      <c r="C88" s="239">
        <v>30</v>
      </c>
      <c r="D88" s="239" t="s">
        <v>87</v>
      </c>
      <c r="E88" s="176"/>
      <c r="F88" s="176"/>
    </row>
    <row r="89" spans="1:6">
      <c r="A89" s="239">
        <v>63</v>
      </c>
      <c r="B89" s="239" t="s">
        <v>150</v>
      </c>
      <c r="C89" s="239">
        <v>30</v>
      </c>
      <c r="D89" s="239" t="s">
        <v>87</v>
      </c>
      <c r="E89" s="176"/>
      <c r="F89" s="176"/>
    </row>
    <row r="90" spans="1:6">
      <c r="A90" s="239">
        <v>64</v>
      </c>
      <c r="B90" s="239" t="s">
        <v>151</v>
      </c>
      <c r="C90" s="239">
        <v>30</v>
      </c>
      <c r="D90" s="239" t="s">
        <v>87</v>
      </c>
      <c r="E90" s="176"/>
      <c r="F90" s="176"/>
    </row>
    <row r="91" spans="1:6">
      <c r="A91" s="239">
        <v>65</v>
      </c>
      <c r="B91" s="239" t="s">
        <v>152</v>
      </c>
      <c r="C91" s="239">
        <v>30</v>
      </c>
      <c r="D91" s="239" t="s">
        <v>87</v>
      </c>
      <c r="E91" s="176"/>
      <c r="F91" s="176"/>
    </row>
    <row r="92" spans="1:6">
      <c r="A92" s="239">
        <v>66</v>
      </c>
      <c r="B92" s="239" t="s">
        <v>153</v>
      </c>
      <c r="C92" s="239">
        <v>30</v>
      </c>
      <c r="D92" s="239" t="s">
        <v>87</v>
      </c>
      <c r="E92" s="176"/>
      <c r="F92" s="176"/>
    </row>
    <row r="93" spans="1:6">
      <c r="A93" s="239">
        <v>67</v>
      </c>
      <c r="B93" s="239" t="s">
        <v>154</v>
      </c>
      <c r="C93" s="239">
        <v>30</v>
      </c>
      <c r="D93" s="239" t="s">
        <v>87</v>
      </c>
      <c r="E93" s="176"/>
      <c r="F93" s="176"/>
    </row>
    <row r="94" spans="1:6">
      <c r="A94" s="239">
        <v>68</v>
      </c>
      <c r="B94" s="239" t="s">
        <v>155</v>
      </c>
      <c r="C94" s="239">
        <v>30</v>
      </c>
      <c r="D94" s="239" t="s">
        <v>87</v>
      </c>
      <c r="E94" s="176"/>
      <c r="F94" s="176"/>
    </row>
    <row r="95" spans="1:6">
      <c r="A95" s="239">
        <v>69</v>
      </c>
      <c r="B95" s="239" t="s">
        <v>156</v>
      </c>
      <c r="C95" s="239">
        <v>30</v>
      </c>
      <c r="D95" s="239" t="s">
        <v>87</v>
      </c>
      <c r="E95" s="176"/>
      <c r="F95" s="176"/>
    </row>
    <row r="96" spans="1:6">
      <c r="A96" s="239">
        <v>70</v>
      </c>
      <c r="B96" s="239" t="s">
        <v>157</v>
      </c>
      <c r="C96" s="239">
        <v>30</v>
      </c>
      <c r="D96" s="239" t="s">
        <v>87</v>
      </c>
      <c r="E96" s="176"/>
      <c r="F96" s="176"/>
    </row>
    <row r="97" spans="1:6">
      <c r="A97" s="239">
        <v>71</v>
      </c>
      <c r="B97" s="239" t="s">
        <v>158</v>
      </c>
      <c r="C97" s="239">
        <v>20</v>
      </c>
      <c r="D97" s="239" t="s">
        <v>87</v>
      </c>
      <c r="E97" s="176"/>
      <c r="F97" s="176"/>
    </row>
    <row r="98" spans="1:6">
      <c r="A98" s="239">
        <v>72</v>
      </c>
      <c r="B98" s="239" t="s">
        <v>159</v>
      </c>
      <c r="C98" s="239">
        <v>30</v>
      </c>
      <c r="D98" s="239" t="s">
        <v>87</v>
      </c>
      <c r="E98" s="176"/>
      <c r="F98" s="176"/>
    </row>
    <row r="99" spans="1:6">
      <c r="A99" s="239">
        <v>73</v>
      </c>
      <c r="B99" s="239" t="s">
        <v>160</v>
      </c>
      <c r="C99" s="239">
        <v>30</v>
      </c>
      <c r="D99" s="239" t="s">
        <v>87</v>
      </c>
      <c r="E99" s="176"/>
      <c r="F99" s="176"/>
    </row>
    <row r="100" spans="1:6">
      <c r="A100" s="239">
        <v>74</v>
      </c>
      <c r="B100" s="239" t="s">
        <v>161</v>
      </c>
      <c r="C100" s="239">
        <v>31.5</v>
      </c>
      <c r="D100" s="239" t="s">
        <v>87</v>
      </c>
      <c r="E100" s="176"/>
      <c r="F100" s="176"/>
    </row>
    <row r="101" spans="1:6">
      <c r="A101" s="239">
        <v>75</v>
      </c>
      <c r="B101" s="239" t="s">
        <v>162</v>
      </c>
      <c r="C101" s="239">
        <v>30</v>
      </c>
      <c r="D101" s="239" t="s">
        <v>87</v>
      </c>
      <c r="E101" s="176"/>
      <c r="F101" s="176"/>
    </row>
    <row r="102" spans="1:6">
      <c r="A102" s="239">
        <v>76</v>
      </c>
      <c r="B102" s="239" t="s">
        <v>163</v>
      </c>
      <c r="C102" s="239">
        <v>30</v>
      </c>
      <c r="D102" s="239" t="s">
        <v>87</v>
      </c>
      <c r="E102" s="176"/>
      <c r="F102" s="176"/>
    </row>
    <row r="103" spans="1:6">
      <c r="A103" s="239">
        <v>77</v>
      </c>
      <c r="B103" s="239" t="s">
        <v>164</v>
      </c>
      <c r="C103" s="239">
        <v>20</v>
      </c>
      <c r="D103" s="239" t="s">
        <v>87</v>
      </c>
      <c r="E103" s="176"/>
      <c r="F103" s="176"/>
    </row>
    <row r="104" spans="1:6">
      <c r="A104" s="239">
        <v>78</v>
      </c>
      <c r="B104" s="239" t="s">
        <v>165</v>
      </c>
      <c r="C104" s="239">
        <v>30</v>
      </c>
      <c r="D104" s="239" t="s">
        <v>87</v>
      </c>
      <c r="E104" s="176"/>
      <c r="F104" s="176"/>
    </row>
    <row r="105" spans="1:6">
      <c r="A105" s="239">
        <v>79</v>
      </c>
      <c r="B105" s="239" t="s">
        <v>166</v>
      </c>
      <c r="C105" s="239">
        <v>30</v>
      </c>
      <c r="D105" s="239" t="s">
        <v>87</v>
      </c>
      <c r="E105" s="176"/>
      <c r="F105" s="176"/>
    </row>
    <row r="106" spans="1:6">
      <c r="A106" s="239">
        <v>80</v>
      </c>
      <c r="B106" s="239" t="s">
        <v>167</v>
      </c>
      <c r="C106" s="239">
        <v>30</v>
      </c>
      <c r="D106" s="239" t="s">
        <v>87</v>
      </c>
      <c r="E106" s="176"/>
      <c r="F106" s="176"/>
    </row>
    <row r="107" spans="1:6">
      <c r="A107" s="239">
        <v>81</v>
      </c>
      <c r="B107" s="239" t="s">
        <v>168</v>
      </c>
      <c r="C107" s="239">
        <v>30</v>
      </c>
      <c r="D107" s="239" t="s">
        <v>87</v>
      </c>
      <c r="E107" s="176"/>
      <c r="F107" s="176"/>
    </row>
    <row r="108" spans="1:6">
      <c r="A108" s="239">
        <v>82</v>
      </c>
      <c r="B108" s="239" t="s">
        <v>169</v>
      </c>
      <c r="C108" s="239">
        <v>30</v>
      </c>
      <c r="D108" s="239" t="s">
        <v>87</v>
      </c>
      <c r="E108" s="176"/>
      <c r="F108" s="176"/>
    </row>
    <row r="109" spans="1:6">
      <c r="A109" s="239">
        <v>83</v>
      </c>
      <c r="B109" s="239" t="s">
        <v>170</v>
      </c>
      <c r="C109" s="239">
        <v>30</v>
      </c>
      <c r="D109" s="239" t="s">
        <v>87</v>
      </c>
      <c r="E109" s="176"/>
      <c r="F109" s="176"/>
    </row>
    <row r="110" spans="1:6">
      <c r="A110" s="239">
        <v>84</v>
      </c>
      <c r="B110" s="239" t="s">
        <v>171</v>
      </c>
      <c r="C110" s="239">
        <v>30</v>
      </c>
      <c r="D110" s="239" t="s">
        <v>87</v>
      </c>
      <c r="E110" s="176"/>
      <c r="F110" s="176"/>
    </row>
    <row r="111" spans="1:6">
      <c r="A111" s="239">
        <v>85</v>
      </c>
      <c r="B111" s="239" t="s">
        <v>172</v>
      </c>
      <c r="C111" s="239">
        <v>30</v>
      </c>
      <c r="D111" s="239" t="s">
        <v>87</v>
      </c>
      <c r="E111" s="176"/>
      <c r="F111" s="176"/>
    </row>
    <row r="112" spans="1:6">
      <c r="A112" s="239">
        <v>86</v>
      </c>
      <c r="B112" s="239" t="s">
        <v>173</v>
      </c>
      <c r="C112" s="239">
        <v>31.5</v>
      </c>
      <c r="D112" s="239" t="s">
        <v>87</v>
      </c>
      <c r="E112" s="176"/>
      <c r="F112" s="176"/>
    </row>
    <row r="113" spans="1:6">
      <c r="A113" s="239">
        <v>87</v>
      </c>
      <c r="B113" s="239" t="s">
        <v>174</v>
      </c>
      <c r="C113" s="239">
        <v>30</v>
      </c>
      <c r="D113" s="239" t="s">
        <v>87</v>
      </c>
      <c r="E113" s="176"/>
      <c r="F113" s="176"/>
    </row>
    <row r="114" spans="1:6">
      <c r="A114" s="239">
        <v>88</v>
      </c>
      <c r="B114" s="239" t="s">
        <v>175</v>
      </c>
      <c r="C114" s="239">
        <v>30</v>
      </c>
      <c r="D114" s="239" t="s">
        <v>87</v>
      </c>
      <c r="E114" s="176"/>
      <c r="F114" s="176"/>
    </row>
    <row r="115" spans="1:6">
      <c r="A115" s="239">
        <v>89</v>
      </c>
      <c r="B115" s="239" t="s">
        <v>176</v>
      </c>
      <c r="C115" s="239">
        <v>31.5</v>
      </c>
      <c r="D115" s="239" t="s">
        <v>87</v>
      </c>
      <c r="E115" s="176"/>
      <c r="F115" s="176"/>
    </row>
    <row r="116" spans="1:6">
      <c r="A116" s="239">
        <v>90</v>
      </c>
      <c r="B116" s="239" t="s">
        <v>177</v>
      </c>
      <c r="C116" s="239">
        <v>30</v>
      </c>
      <c r="D116" s="239" t="s">
        <v>87</v>
      </c>
      <c r="E116" s="176"/>
      <c r="F116" s="176"/>
    </row>
    <row r="117" spans="1:6">
      <c r="A117" s="239">
        <v>91</v>
      </c>
      <c r="B117" s="239" t="s">
        <v>178</v>
      </c>
      <c r="C117" s="239">
        <v>30</v>
      </c>
      <c r="D117" s="239" t="s">
        <v>87</v>
      </c>
      <c r="E117" s="176"/>
      <c r="F117" s="176"/>
    </row>
    <row r="118" spans="1:6">
      <c r="A118" s="239">
        <v>92</v>
      </c>
      <c r="B118" s="239" t="s">
        <v>179</v>
      </c>
      <c r="C118" s="239">
        <v>30</v>
      </c>
      <c r="D118" s="239" t="s">
        <v>87</v>
      </c>
      <c r="E118" s="176"/>
      <c r="F118" s="176"/>
    </row>
    <row r="119" spans="1:6">
      <c r="A119" s="239">
        <v>93</v>
      </c>
      <c r="B119" s="239" t="s">
        <v>180</v>
      </c>
      <c r="C119" s="239">
        <v>30</v>
      </c>
      <c r="D119" s="239" t="s">
        <v>87</v>
      </c>
      <c r="E119" s="176"/>
      <c r="F119" s="176"/>
    </row>
    <row r="120" spans="1:6">
      <c r="A120" s="239">
        <v>94</v>
      </c>
      <c r="B120" s="239" t="s">
        <v>181</v>
      </c>
      <c r="C120" s="239">
        <v>30</v>
      </c>
      <c r="D120" s="239" t="s">
        <v>87</v>
      </c>
      <c r="E120" s="176"/>
      <c r="F120" s="176"/>
    </row>
    <row r="121" spans="1:6">
      <c r="A121" s="239">
        <v>95</v>
      </c>
      <c r="B121" s="239" t="s">
        <v>182</v>
      </c>
      <c r="C121" s="239">
        <v>30</v>
      </c>
      <c r="D121" s="239" t="s">
        <v>87</v>
      </c>
      <c r="E121" s="176"/>
      <c r="F121" s="176"/>
    </row>
    <row r="122" spans="1:6">
      <c r="A122" s="239">
        <v>96</v>
      </c>
      <c r="B122" s="239" t="s">
        <v>183</v>
      </c>
      <c r="C122" s="239">
        <v>30</v>
      </c>
      <c r="D122" s="239" t="s">
        <v>87</v>
      </c>
      <c r="E122" s="176"/>
      <c r="F122" s="176"/>
    </row>
    <row r="123" spans="1:6">
      <c r="A123" s="239">
        <v>97</v>
      </c>
      <c r="B123" s="239" t="s">
        <v>184</v>
      </c>
      <c r="C123" s="239">
        <v>30</v>
      </c>
      <c r="D123" s="239" t="s">
        <v>87</v>
      </c>
      <c r="E123" s="176"/>
      <c r="F123" s="176"/>
    </row>
    <row r="124" spans="1:6">
      <c r="A124" s="239">
        <v>98</v>
      </c>
      <c r="B124" s="239" t="s">
        <v>185</v>
      </c>
      <c r="C124" s="239">
        <v>30</v>
      </c>
      <c r="D124" s="239" t="s">
        <v>87</v>
      </c>
      <c r="E124" s="176"/>
      <c r="F124" s="176"/>
    </row>
    <row r="125" spans="1:6">
      <c r="A125" s="239">
        <v>99</v>
      </c>
      <c r="B125" s="239" t="s">
        <v>186</v>
      </c>
      <c r="C125" s="239">
        <v>30</v>
      </c>
      <c r="D125" s="239" t="s">
        <v>87</v>
      </c>
      <c r="E125" s="176"/>
      <c r="F125" s="176"/>
    </row>
    <row r="126" spans="1:6">
      <c r="A126" s="239">
        <v>100</v>
      </c>
      <c r="B126" s="239" t="s">
        <v>187</v>
      </c>
      <c r="C126" s="239">
        <v>30</v>
      </c>
      <c r="D126" s="239" t="s">
        <v>87</v>
      </c>
      <c r="E126" s="176"/>
      <c r="F126" s="176"/>
    </row>
    <row r="127" spans="1:6">
      <c r="A127" s="239">
        <v>101</v>
      </c>
      <c r="B127" s="239" t="s">
        <v>188</v>
      </c>
      <c r="C127" s="239">
        <v>30</v>
      </c>
      <c r="D127" s="239" t="s">
        <v>87</v>
      </c>
      <c r="E127" s="176"/>
      <c r="F127" s="176"/>
    </row>
    <row r="128" spans="1:6">
      <c r="A128" s="239">
        <v>102</v>
      </c>
      <c r="B128" s="239" t="s">
        <v>189</v>
      </c>
      <c r="C128" s="239">
        <v>30</v>
      </c>
      <c r="D128" s="239" t="s">
        <v>87</v>
      </c>
      <c r="E128" s="176"/>
      <c r="F128" s="176"/>
    </row>
    <row r="129" spans="1:6">
      <c r="A129" s="239">
        <v>103</v>
      </c>
      <c r="B129" s="239" t="s">
        <v>190</v>
      </c>
      <c r="C129" s="239">
        <v>30</v>
      </c>
      <c r="D129" s="239" t="s">
        <v>87</v>
      </c>
      <c r="E129" s="176"/>
      <c r="F129" s="176"/>
    </row>
    <row r="130" spans="1:6">
      <c r="A130" s="239">
        <v>104</v>
      </c>
      <c r="B130" s="239" t="s">
        <v>191</v>
      </c>
      <c r="C130" s="239">
        <v>50</v>
      </c>
      <c r="D130" s="239" t="s">
        <v>87</v>
      </c>
      <c r="E130" s="176"/>
      <c r="F130" s="176"/>
    </row>
    <row r="131" spans="1:6">
      <c r="A131" s="239">
        <v>105</v>
      </c>
      <c r="B131" s="239" t="s">
        <v>192</v>
      </c>
      <c r="C131" s="239">
        <v>30</v>
      </c>
      <c r="D131" s="239" t="s">
        <v>87</v>
      </c>
      <c r="E131" s="176"/>
      <c r="F131" s="176"/>
    </row>
    <row r="132" spans="1:6">
      <c r="A132" s="239">
        <v>106</v>
      </c>
      <c r="B132" s="239" t="s">
        <v>193</v>
      </c>
      <c r="C132" s="239">
        <v>31.5</v>
      </c>
      <c r="D132" s="239" t="s">
        <v>194</v>
      </c>
      <c r="E132" s="176"/>
      <c r="F132" s="176"/>
    </row>
    <row r="133" spans="1:6">
      <c r="A133" s="239">
        <v>107</v>
      </c>
      <c r="B133" s="239" t="s">
        <v>195</v>
      </c>
      <c r="C133" s="239">
        <v>30</v>
      </c>
      <c r="D133" s="239" t="s">
        <v>87</v>
      </c>
      <c r="E133" s="176"/>
      <c r="F133" s="176"/>
    </row>
    <row r="134" spans="1:6">
      <c r="A134" s="239">
        <v>108</v>
      </c>
      <c r="B134" s="239" t="s">
        <v>196</v>
      </c>
      <c r="C134" s="239">
        <v>30</v>
      </c>
      <c r="D134" s="239" t="s">
        <v>87</v>
      </c>
      <c r="E134" s="176"/>
      <c r="F134" s="176"/>
    </row>
    <row r="135" spans="1:6">
      <c r="A135" s="239">
        <v>109</v>
      </c>
      <c r="B135" s="239" t="s">
        <v>197</v>
      </c>
      <c r="C135" s="239">
        <v>30</v>
      </c>
      <c r="D135" s="239" t="s">
        <v>87</v>
      </c>
      <c r="E135" s="176"/>
      <c r="F135" s="176"/>
    </row>
    <row r="136" ht="14.25" spans="1:6">
      <c r="A136" s="222" t="s">
        <v>198</v>
      </c>
      <c r="B136" s="176"/>
      <c r="C136" s="176"/>
      <c r="D136" s="176"/>
      <c r="E136" s="176"/>
      <c r="F136" s="176"/>
    </row>
    <row r="137" ht="15.75" spans="1:6">
      <c r="A137" s="224" t="s">
        <v>199</v>
      </c>
      <c r="B137" s="224"/>
      <c r="C137" s="224"/>
      <c r="D137" s="224"/>
      <c r="E137" s="224"/>
      <c r="F137" s="224"/>
    </row>
    <row r="138" ht="14.25" spans="1:6">
      <c r="A138" s="226" t="s">
        <v>200</v>
      </c>
      <c r="B138" s="224"/>
      <c r="C138" s="224"/>
      <c r="D138" s="224"/>
      <c r="E138" s="224"/>
      <c r="F138" s="224"/>
    </row>
    <row r="139" ht="15.75" spans="1:6">
      <c r="A139" s="224" t="s">
        <v>201</v>
      </c>
      <c r="B139" s="224"/>
      <c r="C139" s="224"/>
      <c r="D139" s="224"/>
      <c r="E139" s="224"/>
      <c r="F139" s="224"/>
    </row>
    <row r="140" ht="15.75" spans="1:6">
      <c r="A140" s="224" t="s">
        <v>202</v>
      </c>
      <c r="B140" s="224"/>
      <c r="C140" s="224"/>
      <c r="D140" s="224"/>
      <c r="E140" s="224"/>
      <c r="F140" s="224"/>
    </row>
    <row r="141" ht="15.75" spans="1:6">
      <c r="A141" s="224" t="s">
        <v>203</v>
      </c>
      <c r="B141" s="224"/>
      <c r="C141" s="224"/>
      <c r="D141" s="224"/>
      <c r="E141" s="224"/>
      <c r="F141" s="224"/>
    </row>
    <row r="142" ht="15.75" spans="1:6">
      <c r="A142" s="224" t="s">
        <v>204</v>
      </c>
      <c r="B142" s="224"/>
      <c r="C142" s="224"/>
      <c r="D142" s="224"/>
      <c r="E142" s="224"/>
      <c r="F142" s="224"/>
    </row>
    <row r="143" ht="15.75" spans="1:6">
      <c r="A143" s="224" t="s">
        <v>205</v>
      </c>
      <c r="B143" s="224"/>
      <c r="C143" s="224"/>
      <c r="D143" s="224"/>
      <c r="E143" s="224"/>
      <c r="F143" s="224"/>
    </row>
    <row r="144" ht="15.75" spans="1:6">
      <c r="A144" s="224"/>
      <c r="B144" s="224"/>
      <c r="C144" s="224"/>
      <c r="D144" s="224"/>
      <c r="E144" s="224"/>
      <c r="F144" s="224"/>
    </row>
    <row r="145" ht="22" customHeight="1" spans="1:6">
      <c r="A145" s="225" t="s">
        <v>206</v>
      </c>
      <c r="B145" s="224"/>
      <c r="C145" s="224"/>
      <c r="D145" s="224"/>
      <c r="E145" s="224"/>
      <c r="F145" s="224"/>
    </row>
    <row r="146" ht="35" customHeight="1" spans="1:6">
      <c r="A146" s="226" t="s">
        <v>207</v>
      </c>
      <c r="B146" s="226"/>
      <c r="C146" s="226"/>
      <c r="D146" s="226"/>
      <c r="E146" s="226"/>
      <c r="F146" s="224"/>
    </row>
    <row r="147" ht="57" customHeight="1" spans="1:6">
      <c r="A147" s="226" t="s">
        <v>208</v>
      </c>
      <c r="B147" s="226"/>
      <c r="C147" s="226"/>
      <c r="D147" s="226"/>
      <c r="E147" s="226"/>
      <c r="F147" s="224"/>
    </row>
    <row r="148" ht="15.75" spans="1:6">
      <c r="A148" s="226"/>
      <c r="B148" s="224"/>
      <c r="C148" s="224"/>
      <c r="D148" s="224"/>
      <c r="E148" s="224"/>
      <c r="F148" s="224"/>
    </row>
    <row r="149" ht="15.75" spans="1:6">
      <c r="A149" s="226"/>
      <c r="B149" s="224"/>
      <c r="C149" s="224"/>
      <c r="D149" s="224"/>
      <c r="E149" s="224"/>
      <c r="F149" s="224"/>
    </row>
    <row r="150" ht="15.75" spans="1:6">
      <c r="A150" s="224"/>
      <c r="B150" s="224"/>
      <c r="C150" s="224"/>
      <c r="D150" s="224"/>
      <c r="E150" s="224"/>
      <c r="F150" s="224"/>
    </row>
    <row r="152" ht="24" customHeight="1" spans="1:5">
      <c r="A152" s="91" t="s">
        <v>209</v>
      </c>
      <c r="B152" s="91"/>
      <c r="C152" s="91"/>
      <c r="D152" s="91"/>
      <c r="E152" s="91"/>
    </row>
  </sheetData>
  <mergeCells count="44">
    <mergeCell ref="A2:E2"/>
    <mergeCell ref="C3:D3"/>
    <mergeCell ref="I3:J3"/>
    <mergeCell ref="K3:L3"/>
    <mergeCell ref="B21:E21"/>
    <mergeCell ref="B22:E22"/>
    <mergeCell ref="C24:D24"/>
    <mergeCell ref="A137:F137"/>
    <mergeCell ref="A138:F138"/>
    <mergeCell ref="A139:F139"/>
    <mergeCell ref="A140:F140"/>
    <mergeCell ref="A141:F141"/>
    <mergeCell ref="A142:F142"/>
    <mergeCell ref="A143:F143"/>
    <mergeCell ref="A145:E145"/>
    <mergeCell ref="A146:E146"/>
    <mergeCell ref="A147:E147"/>
    <mergeCell ref="A152:E152"/>
    <mergeCell ref="A3:A4"/>
    <mergeCell ref="A7:A8"/>
    <mergeCell ref="A11:A12"/>
    <mergeCell ref="A14:A15"/>
    <mergeCell ref="A16:A20"/>
    <mergeCell ref="A21:A22"/>
    <mergeCell ref="A24:A26"/>
    <mergeCell ref="B3:B4"/>
    <mergeCell ref="B24:B26"/>
    <mergeCell ref="C7:C8"/>
    <mergeCell ref="C11:C12"/>
    <mergeCell ref="C14:C15"/>
    <mergeCell ref="C16:C20"/>
    <mergeCell ref="C25:C26"/>
    <mergeCell ref="D7:D8"/>
    <mergeCell ref="D11:D12"/>
    <mergeCell ref="D14:D15"/>
    <mergeCell ref="D16:D20"/>
    <mergeCell ref="D25:D26"/>
    <mergeCell ref="E3:E4"/>
    <mergeCell ref="E7:E8"/>
    <mergeCell ref="E11:E12"/>
    <mergeCell ref="E14:E15"/>
    <mergeCell ref="E16:E20"/>
    <mergeCell ref="G3:G4"/>
    <mergeCell ref="H3:H4"/>
  </mergeCells>
  <hyperlinks>
    <hyperlink ref="E1" location="'目 录'!A1" display="&lt;&lt;返回目录"/>
    <hyperlink ref="A152:E152" location="禁限寄规定!A1" display="点击查看 禁限寄规定"/>
  </hyperlink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6"/>
  <sheetViews>
    <sheetView workbookViewId="0">
      <pane ySplit="2" topLeftCell="A57" activePane="bottomLeft" state="frozen"/>
      <selection/>
      <selection pane="bottomLeft" activeCell="A48" sqref="A48:E52"/>
    </sheetView>
  </sheetViews>
  <sheetFormatPr defaultColWidth="9" defaultRowHeight="13.5" outlineLevelCol="4"/>
  <cols>
    <col min="1" max="5" width="16.8833333333333" customWidth="1"/>
  </cols>
  <sheetData>
    <row r="1" ht="20.25" spans="1:5">
      <c r="A1" s="1" t="s">
        <v>33</v>
      </c>
      <c r="B1" s="1"/>
      <c r="C1" s="2" t="s">
        <v>38</v>
      </c>
      <c r="D1" s="2"/>
      <c r="E1" s="2"/>
    </row>
    <row r="2" ht="24" customHeight="1" spans="1:5">
      <c r="A2" s="3" t="s">
        <v>676</v>
      </c>
      <c r="B2" s="3"/>
      <c r="C2" s="3"/>
      <c r="D2" s="3"/>
      <c r="E2" s="3"/>
    </row>
    <row r="3" ht="24" customHeight="1" spans="1:5">
      <c r="A3" s="28" t="s">
        <v>677</v>
      </c>
      <c r="B3" s="28"/>
      <c r="C3" s="28"/>
      <c r="D3" s="28"/>
      <c r="E3" s="28"/>
    </row>
    <row r="4" spans="1:5">
      <c r="A4" s="29" t="s">
        <v>678</v>
      </c>
      <c r="B4" s="29"/>
      <c r="C4" s="29"/>
      <c r="D4" s="29"/>
      <c r="E4" s="29"/>
    </row>
    <row r="5" spans="1:5">
      <c r="A5" s="6" t="s">
        <v>679</v>
      </c>
      <c r="B5" s="6"/>
      <c r="C5" s="6"/>
      <c r="D5" s="6"/>
      <c r="E5" s="6"/>
    </row>
    <row r="6" spans="1:5">
      <c r="A6" s="6"/>
      <c r="B6" s="6"/>
      <c r="C6" s="6"/>
      <c r="D6" s="6"/>
      <c r="E6" s="6"/>
    </row>
    <row r="7" spans="1:5">
      <c r="A7" s="6"/>
      <c r="B7" s="6"/>
      <c r="C7" s="6"/>
      <c r="D7" s="6"/>
      <c r="E7" s="6"/>
    </row>
    <row r="8" spans="1:5">
      <c r="A8" s="6"/>
      <c r="B8" s="6"/>
      <c r="C8" s="6"/>
      <c r="D8" s="6"/>
      <c r="E8" s="6"/>
    </row>
    <row r="9" spans="1:5">
      <c r="A9" s="6"/>
      <c r="B9" s="6"/>
      <c r="C9" s="6"/>
      <c r="D9" s="6"/>
      <c r="E9" s="6"/>
    </row>
    <row r="10" ht="109" customHeight="1" spans="1:5">
      <c r="A10" s="6"/>
      <c r="B10" s="6"/>
      <c r="C10" s="6"/>
      <c r="D10" s="6"/>
      <c r="E10" s="6"/>
    </row>
    <row r="11" spans="1:5">
      <c r="A11" s="29" t="s">
        <v>680</v>
      </c>
      <c r="B11" s="29"/>
      <c r="C11" s="29"/>
      <c r="D11" s="29"/>
      <c r="E11" s="29"/>
    </row>
    <row r="12" ht="71" customHeight="1" spans="1:5">
      <c r="A12" s="6" t="s">
        <v>681</v>
      </c>
      <c r="B12" s="8"/>
      <c r="C12" s="8"/>
      <c r="D12" s="8"/>
      <c r="E12" s="8"/>
    </row>
    <row r="13" spans="1:5">
      <c r="A13" s="29" t="s">
        <v>682</v>
      </c>
      <c r="B13" s="29"/>
      <c r="C13" s="29"/>
      <c r="D13" s="29"/>
      <c r="E13" s="29"/>
    </row>
    <row r="14" s="27" customFormat="1" spans="1:5">
      <c r="A14" s="6" t="s">
        <v>683</v>
      </c>
      <c r="B14" s="6"/>
      <c r="C14" s="6"/>
      <c r="D14" s="6"/>
      <c r="E14" s="6"/>
    </row>
    <row r="15" s="27" customFormat="1" spans="1:5">
      <c r="A15" s="6"/>
      <c r="B15" s="6"/>
      <c r="C15" s="6"/>
      <c r="D15" s="6"/>
      <c r="E15" s="6"/>
    </row>
    <row r="16" ht="88" customHeight="1" spans="1:5">
      <c r="A16" s="6"/>
      <c r="B16" s="6"/>
      <c r="C16" s="6"/>
      <c r="D16" s="6"/>
      <c r="E16" s="6"/>
    </row>
    <row r="17" spans="1:5">
      <c r="A17" s="29" t="s">
        <v>684</v>
      </c>
      <c r="B17" s="29"/>
      <c r="C17" s="29"/>
      <c r="D17" s="29"/>
      <c r="E17" s="29"/>
    </row>
    <row r="18" ht="72" customHeight="1" spans="1:5">
      <c r="A18" s="6" t="s">
        <v>685</v>
      </c>
      <c r="B18" s="8"/>
      <c r="C18" s="8"/>
      <c r="D18" s="8"/>
      <c r="E18" s="8"/>
    </row>
    <row r="19" spans="1:5">
      <c r="A19" s="29" t="s">
        <v>686</v>
      </c>
      <c r="B19" s="29"/>
      <c r="C19" s="29"/>
      <c r="D19" s="29"/>
      <c r="E19" s="29"/>
    </row>
    <row r="20" spans="1:5">
      <c r="A20" s="6" t="s">
        <v>687</v>
      </c>
      <c r="B20" s="6"/>
      <c r="C20" s="6"/>
      <c r="D20" s="6"/>
      <c r="E20" s="6"/>
    </row>
    <row r="21" spans="1:5">
      <c r="A21" s="6"/>
      <c r="B21" s="6"/>
      <c r="C21" s="6"/>
      <c r="D21" s="6"/>
      <c r="E21" s="6"/>
    </row>
    <row r="22" spans="1:5">
      <c r="A22" s="6"/>
      <c r="B22" s="6"/>
      <c r="C22" s="6"/>
      <c r="D22" s="6"/>
      <c r="E22" s="6"/>
    </row>
    <row r="23" spans="1:5">
      <c r="A23" s="6"/>
      <c r="B23" s="6"/>
      <c r="C23" s="6"/>
      <c r="D23" s="6"/>
      <c r="E23" s="6"/>
    </row>
    <row r="24" spans="1:5">
      <c r="A24" s="6"/>
      <c r="B24" s="6"/>
      <c r="C24" s="6"/>
      <c r="D24" s="6"/>
      <c r="E24" s="6"/>
    </row>
    <row r="25" spans="1:5">
      <c r="A25" s="6"/>
      <c r="B25" s="6"/>
      <c r="C25" s="6"/>
      <c r="D25" s="6"/>
      <c r="E25" s="6"/>
    </row>
    <row r="26" spans="1:5">
      <c r="A26" s="6"/>
      <c r="B26" s="6"/>
      <c r="C26" s="6"/>
      <c r="D26" s="6"/>
      <c r="E26" s="6"/>
    </row>
    <row r="27" spans="1:5">
      <c r="A27" s="6"/>
      <c r="B27" s="6"/>
      <c r="C27" s="6"/>
      <c r="D27" s="6"/>
      <c r="E27" s="6"/>
    </row>
    <row r="28" spans="1:5">
      <c r="A28" s="6"/>
      <c r="B28" s="6"/>
      <c r="C28" s="6"/>
      <c r="D28" s="6"/>
      <c r="E28" s="6"/>
    </row>
    <row r="29" spans="1:5">
      <c r="A29" s="6"/>
      <c r="B29" s="6"/>
      <c r="C29" s="6"/>
      <c r="D29" s="6"/>
      <c r="E29" s="6"/>
    </row>
    <row r="30" spans="1:5">
      <c r="A30" s="6"/>
      <c r="B30" s="6"/>
      <c r="C30" s="6"/>
      <c r="D30" s="6"/>
      <c r="E30" s="6"/>
    </row>
    <row r="31" spans="1:5">
      <c r="A31" s="6"/>
      <c r="B31" s="6"/>
      <c r="C31" s="6"/>
      <c r="D31" s="6"/>
      <c r="E31" s="6"/>
    </row>
    <row r="32" spans="1:5">
      <c r="A32" s="6"/>
      <c r="B32" s="6"/>
      <c r="C32" s="6"/>
      <c r="D32" s="6"/>
      <c r="E32" s="6"/>
    </row>
    <row r="33" spans="1:5">
      <c r="A33" s="6"/>
      <c r="B33" s="6"/>
      <c r="C33" s="6"/>
      <c r="D33" s="6"/>
      <c r="E33" s="6"/>
    </row>
    <row r="34" spans="1:5">
      <c r="A34" s="6"/>
      <c r="B34" s="6"/>
      <c r="C34" s="6"/>
      <c r="D34" s="6"/>
      <c r="E34" s="6"/>
    </row>
    <row r="35" spans="1:5">
      <c r="A35" s="6"/>
      <c r="B35" s="6"/>
      <c r="C35" s="6"/>
      <c r="D35" s="6"/>
      <c r="E35" s="6"/>
    </row>
    <row r="36" spans="1:5">
      <c r="A36" s="6"/>
      <c r="B36" s="6"/>
      <c r="C36" s="6"/>
      <c r="D36" s="6"/>
      <c r="E36" s="6"/>
    </row>
    <row r="37" spans="1:5">
      <c r="A37" s="6"/>
      <c r="B37" s="6"/>
      <c r="C37" s="6"/>
      <c r="D37" s="6"/>
      <c r="E37" s="6"/>
    </row>
    <row r="38" spans="1:5">
      <c r="A38" s="6"/>
      <c r="B38" s="6"/>
      <c r="C38" s="6"/>
      <c r="D38" s="6"/>
      <c r="E38" s="6"/>
    </row>
    <row r="39" spans="1:5">
      <c r="A39" s="6"/>
      <c r="B39" s="6"/>
      <c r="C39" s="6"/>
      <c r="D39" s="6"/>
      <c r="E39" s="6"/>
    </row>
    <row r="40" spans="1:5">
      <c r="A40" s="6"/>
      <c r="B40" s="6"/>
      <c r="C40" s="6"/>
      <c r="D40" s="6"/>
      <c r="E40" s="6"/>
    </row>
    <row r="41" spans="1:5">
      <c r="A41" s="6"/>
      <c r="B41" s="6"/>
      <c r="C41" s="6"/>
      <c r="D41" s="6"/>
      <c r="E41" s="6"/>
    </row>
    <row r="42" spans="1:5">
      <c r="A42" s="6"/>
      <c r="B42" s="6"/>
      <c r="C42" s="6"/>
      <c r="D42" s="6"/>
      <c r="E42" s="6"/>
    </row>
    <row r="43" spans="1:5">
      <c r="A43" s="6"/>
      <c r="B43" s="6"/>
      <c r="C43" s="6"/>
      <c r="D43" s="6"/>
      <c r="E43" s="6"/>
    </row>
    <row r="44" spans="1:5">
      <c r="A44" s="6"/>
      <c r="B44" s="6"/>
      <c r="C44" s="6"/>
      <c r="D44" s="6"/>
      <c r="E44" s="6"/>
    </row>
    <row r="45" ht="95" customHeight="1" spans="1:5">
      <c r="A45" s="6"/>
      <c r="B45" s="6"/>
      <c r="C45" s="6"/>
      <c r="D45" s="6"/>
      <c r="E45" s="6"/>
    </row>
    <row r="46" ht="25" customHeight="1" spans="1:5">
      <c r="A46" s="28" t="s">
        <v>688</v>
      </c>
      <c r="B46" s="28"/>
      <c r="C46" s="28"/>
      <c r="D46" s="28"/>
      <c r="E46" s="28"/>
    </row>
    <row r="47" ht="22" customHeight="1" spans="1:5">
      <c r="A47" s="29" t="s">
        <v>689</v>
      </c>
      <c r="B47" s="29"/>
      <c r="C47" s="29"/>
      <c r="D47" s="29"/>
      <c r="E47" s="29"/>
    </row>
    <row r="48" ht="22" customHeight="1" spans="1:5">
      <c r="A48" s="6" t="s">
        <v>690</v>
      </c>
      <c r="B48" s="6"/>
      <c r="C48" s="6"/>
      <c r="D48" s="6"/>
      <c r="E48" s="6"/>
    </row>
    <row r="49" ht="22" customHeight="1" spans="1:5">
      <c r="A49" s="6"/>
      <c r="B49" s="6"/>
      <c r="C49" s="6"/>
      <c r="D49" s="6"/>
      <c r="E49" s="6"/>
    </row>
    <row r="50" ht="22" customHeight="1" spans="1:5">
      <c r="A50" s="6"/>
      <c r="B50" s="6"/>
      <c r="C50" s="6"/>
      <c r="D50" s="6"/>
      <c r="E50" s="6"/>
    </row>
    <row r="51" ht="22" customHeight="1" spans="1:5">
      <c r="A51" s="6"/>
      <c r="B51" s="6"/>
      <c r="C51" s="6"/>
      <c r="D51" s="6"/>
      <c r="E51" s="6"/>
    </row>
    <row r="52" ht="72" customHeight="1" spans="1:5">
      <c r="A52" s="6"/>
      <c r="B52" s="6"/>
      <c r="C52" s="6"/>
      <c r="D52" s="6"/>
      <c r="E52" s="6"/>
    </row>
    <row r="53" ht="24" customHeight="1" spans="1:5">
      <c r="A53" s="29" t="s">
        <v>691</v>
      </c>
      <c r="B53" s="29"/>
      <c r="C53" s="29"/>
      <c r="D53" s="29"/>
      <c r="E53" s="29"/>
    </row>
    <row r="54" ht="24" customHeight="1" spans="1:5">
      <c r="A54" s="6" t="s">
        <v>692</v>
      </c>
      <c r="B54" s="6"/>
      <c r="C54" s="6"/>
      <c r="D54" s="6"/>
      <c r="E54" s="6"/>
    </row>
    <row r="55" ht="24" customHeight="1" spans="1:5">
      <c r="A55" s="6"/>
      <c r="B55" s="6"/>
      <c r="C55" s="6"/>
      <c r="D55" s="6"/>
      <c r="E55" s="6"/>
    </row>
    <row r="56" ht="62" customHeight="1" spans="1:5">
      <c r="A56" s="6"/>
      <c r="B56" s="6"/>
      <c r="C56" s="6"/>
      <c r="D56" s="6"/>
      <c r="E56" s="6"/>
    </row>
    <row r="57" ht="21" customHeight="1" spans="1:5">
      <c r="A57" s="20" t="s">
        <v>693</v>
      </c>
      <c r="B57" s="20"/>
      <c r="C57" s="20"/>
      <c r="D57" s="20"/>
      <c r="E57" s="20"/>
    </row>
    <row r="58" ht="21" customHeight="1" spans="1:5">
      <c r="A58" s="30" t="s">
        <v>694</v>
      </c>
      <c r="B58" s="30"/>
      <c r="C58" s="30"/>
      <c r="D58" s="30"/>
      <c r="E58" s="30"/>
    </row>
    <row r="59" ht="54" customHeight="1" spans="1:5">
      <c r="A59" s="6" t="s">
        <v>695</v>
      </c>
      <c r="B59" s="8"/>
      <c r="C59" s="8"/>
      <c r="D59" s="8"/>
      <c r="E59" s="8"/>
    </row>
    <row r="60" ht="20" customHeight="1" spans="1:5">
      <c r="A60" s="30" t="s">
        <v>696</v>
      </c>
      <c r="B60" s="30"/>
      <c r="C60" s="30"/>
      <c r="D60" s="30"/>
      <c r="E60" s="30"/>
    </row>
    <row r="61" ht="56" customHeight="1" spans="1:5">
      <c r="A61" s="6" t="s">
        <v>697</v>
      </c>
      <c r="B61" s="6"/>
      <c r="C61" s="6"/>
      <c r="D61" s="6"/>
      <c r="E61" s="6"/>
    </row>
    <row r="62" ht="20" customHeight="1" spans="1:5">
      <c r="A62" s="30" t="s">
        <v>698</v>
      </c>
      <c r="B62" s="30"/>
      <c r="C62" s="30"/>
      <c r="D62" s="30"/>
      <c r="E62" s="30"/>
    </row>
    <row r="63" ht="53" customHeight="1" spans="1:5">
      <c r="A63" s="6" t="s">
        <v>699</v>
      </c>
      <c r="B63" s="8"/>
      <c r="C63" s="8"/>
      <c r="D63" s="8"/>
      <c r="E63" s="8"/>
    </row>
    <row r="64" ht="19" customHeight="1" spans="1:5">
      <c r="A64" s="30" t="s">
        <v>700</v>
      </c>
      <c r="B64" s="30"/>
      <c r="C64" s="30"/>
      <c r="D64" s="30"/>
      <c r="E64" s="30"/>
    </row>
    <row r="65" s="27" customFormat="1" ht="19" customHeight="1" spans="1:5">
      <c r="A65" s="6" t="s">
        <v>701</v>
      </c>
      <c r="B65" s="6"/>
      <c r="C65" s="6"/>
      <c r="D65" s="6"/>
      <c r="E65" s="6"/>
    </row>
    <row r="66" s="27" customFormat="1" ht="19" customHeight="1" spans="1:5">
      <c r="A66" s="6"/>
      <c r="B66" s="6"/>
      <c r="C66" s="6"/>
      <c r="D66" s="6"/>
      <c r="E66" s="6"/>
    </row>
    <row r="67" s="27" customFormat="1" ht="19" customHeight="1" spans="1:5">
      <c r="A67" s="6"/>
      <c r="B67" s="6"/>
      <c r="C67" s="6"/>
      <c r="D67" s="6"/>
      <c r="E67" s="6"/>
    </row>
    <row r="68" ht="39" customHeight="1" spans="1:5">
      <c r="A68" s="6"/>
      <c r="B68" s="6"/>
      <c r="C68" s="6"/>
      <c r="D68" s="6"/>
      <c r="E68" s="6"/>
    </row>
    <row r="69" spans="1:5">
      <c r="A69" s="30" t="s">
        <v>702</v>
      </c>
      <c r="B69" s="30"/>
      <c r="C69" s="30"/>
      <c r="D69" s="30"/>
      <c r="E69" s="30"/>
    </row>
    <row r="70" ht="80" customHeight="1" spans="1:5">
      <c r="A70" s="6" t="s">
        <v>703</v>
      </c>
      <c r="B70" s="6"/>
      <c r="C70" s="6"/>
      <c r="D70" s="6"/>
      <c r="E70" s="6"/>
    </row>
    <row r="71" spans="1:5">
      <c r="A71" s="6"/>
      <c r="B71" s="6"/>
      <c r="C71" s="6"/>
      <c r="D71" s="6"/>
      <c r="E71" s="6"/>
    </row>
    <row r="72" spans="1:5">
      <c r="A72" s="6"/>
      <c r="B72" s="6"/>
      <c r="C72" s="6"/>
      <c r="D72" s="6"/>
      <c r="E72" s="6"/>
    </row>
    <row r="73" spans="1:5">
      <c r="A73" s="6"/>
      <c r="B73" s="6"/>
      <c r="C73" s="6"/>
      <c r="D73" s="6"/>
      <c r="E73" s="6"/>
    </row>
    <row r="74" spans="1:5">
      <c r="A74" s="6"/>
      <c r="B74" s="6"/>
      <c r="C74" s="6"/>
      <c r="D74" s="6"/>
      <c r="E74" s="6"/>
    </row>
    <row r="75" spans="1:5">
      <c r="A75" s="6"/>
      <c r="B75" s="6"/>
      <c r="C75" s="6"/>
      <c r="D75" s="6"/>
      <c r="E75" s="6"/>
    </row>
    <row r="76" ht="36" customHeight="1" spans="1:5">
      <c r="A76" s="6"/>
      <c r="B76" s="6"/>
      <c r="C76" s="6"/>
      <c r="D76" s="6"/>
      <c r="E76" s="6"/>
    </row>
  </sheetData>
  <mergeCells count="29">
    <mergeCell ref="C1:E1"/>
    <mergeCell ref="A2:E2"/>
    <mergeCell ref="A3:E3"/>
    <mergeCell ref="A4:E4"/>
    <mergeCell ref="A11:E11"/>
    <mergeCell ref="A12:E12"/>
    <mergeCell ref="A13:E13"/>
    <mergeCell ref="A17:E17"/>
    <mergeCell ref="A18:E18"/>
    <mergeCell ref="A19:E19"/>
    <mergeCell ref="A46:E46"/>
    <mergeCell ref="A47:E47"/>
    <mergeCell ref="A53:E53"/>
    <mergeCell ref="A57:E57"/>
    <mergeCell ref="A58:E58"/>
    <mergeCell ref="A59:E59"/>
    <mergeCell ref="A60:E60"/>
    <mergeCell ref="A61:E61"/>
    <mergeCell ref="A62:E62"/>
    <mergeCell ref="A63:E63"/>
    <mergeCell ref="A64:E64"/>
    <mergeCell ref="A69:E69"/>
    <mergeCell ref="A14:E16"/>
    <mergeCell ref="A20:E45"/>
    <mergeCell ref="A70:E76"/>
    <mergeCell ref="A65:E68"/>
    <mergeCell ref="A54:E56"/>
    <mergeCell ref="A48:E52"/>
    <mergeCell ref="A5:E10"/>
  </mergeCells>
  <hyperlinks>
    <hyperlink ref="C1" location="'目 录'!A1" display="&lt;&lt;返回目录"/>
  </hyperlink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7"/>
  <sheetViews>
    <sheetView topLeftCell="A73" workbookViewId="0">
      <selection activeCell="H95" sqref="H95"/>
    </sheetView>
  </sheetViews>
  <sheetFormatPr defaultColWidth="9" defaultRowHeight="13.5" outlineLevelCol="4"/>
  <cols>
    <col min="1" max="4" width="12.5" customWidth="1"/>
    <col min="5" max="5" width="32.75" customWidth="1"/>
  </cols>
  <sheetData>
    <row r="1" ht="24" customHeight="1" spans="1:5">
      <c r="A1" s="1" t="s">
        <v>33</v>
      </c>
      <c r="B1" s="1"/>
      <c r="C1" s="2" t="s">
        <v>38</v>
      </c>
      <c r="D1" s="2"/>
      <c r="E1" s="2"/>
    </row>
    <row r="2" ht="32" customHeight="1" spans="1:5">
      <c r="A2" s="9" t="s">
        <v>704</v>
      </c>
      <c r="B2" s="9"/>
      <c r="C2" s="9"/>
      <c r="D2" s="9"/>
      <c r="E2" s="9"/>
    </row>
    <row r="3" ht="24" customHeight="1" spans="1:5">
      <c r="A3" s="7" t="s">
        <v>705</v>
      </c>
      <c r="B3" s="7"/>
      <c r="C3" s="7"/>
      <c r="D3" s="7"/>
      <c r="E3" s="7"/>
    </row>
    <row r="4" customHeight="1" spans="1:5">
      <c r="A4" s="10" t="s">
        <v>706</v>
      </c>
      <c r="B4" s="10"/>
      <c r="C4" s="10"/>
      <c r="D4" s="10"/>
      <c r="E4" s="10"/>
    </row>
    <row r="5" spans="1:5">
      <c r="A5" s="10"/>
      <c r="B5" s="10"/>
      <c r="C5" s="10"/>
      <c r="D5" s="10"/>
      <c r="E5" s="10"/>
    </row>
    <row r="6" customHeight="1" spans="1:5">
      <c r="A6" s="10"/>
      <c r="B6" s="10"/>
      <c r="C6" s="10"/>
      <c r="D6" s="10"/>
      <c r="E6" s="10"/>
    </row>
    <row r="7" customHeight="1" spans="1:5">
      <c r="A7" s="10"/>
      <c r="B7" s="10"/>
      <c r="C7" s="10"/>
      <c r="D7" s="10"/>
      <c r="E7" s="10"/>
    </row>
    <row r="8" customHeight="1" spans="1:5">
      <c r="A8" s="10"/>
      <c r="B8" s="10"/>
      <c r="C8" s="10"/>
      <c r="D8" s="10"/>
      <c r="E8" s="10"/>
    </row>
    <row r="9" spans="1:5">
      <c r="A9" s="10"/>
      <c r="B9" s="10"/>
      <c r="C9" s="10"/>
      <c r="D9" s="10"/>
      <c r="E9" s="10"/>
    </row>
    <row r="10" spans="1:5">
      <c r="A10" s="10"/>
      <c r="B10" s="10"/>
      <c r="C10" s="10"/>
      <c r="D10" s="10"/>
      <c r="E10" s="10"/>
    </row>
    <row r="11" spans="1:5">
      <c r="A11" s="11" t="s">
        <v>707</v>
      </c>
      <c r="B11" s="11" t="s">
        <v>708</v>
      </c>
      <c r="C11" s="11" t="s">
        <v>709</v>
      </c>
      <c r="D11" s="11" t="s">
        <v>710</v>
      </c>
      <c r="E11" s="11"/>
    </row>
    <row r="12" spans="1:5">
      <c r="A12" s="11" t="s">
        <v>711</v>
      </c>
      <c r="B12" s="11" t="s">
        <v>711</v>
      </c>
      <c r="C12" s="11"/>
      <c r="D12" s="11" t="s">
        <v>712</v>
      </c>
      <c r="E12" s="11" t="s">
        <v>713</v>
      </c>
    </row>
    <row r="13" spans="1:5">
      <c r="A13" s="12"/>
      <c r="B13" s="12"/>
      <c r="C13" s="11"/>
      <c r="D13" s="11"/>
      <c r="E13" s="11" t="s">
        <v>714</v>
      </c>
    </row>
    <row r="14" ht="25.5" spans="1:5">
      <c r="A14" s="13" t="s">
        <v>715</v>
      </c>
      <c r="B14" s="13" t="s">
        <v>716</v>
      </c>
      <c r="C14" s="14" t="s">
        <v>717</v>
      </c>
      <c r="D14" s="15" t="s">
        <v>718</v>
      </c>
      <c r="E14" s="15" t="s">
        <v>288</v>
      </c>
    </row>
    <row r="15" spans="1:5">
      <c r="A15" s="13"/>
      <c r="B15" s="13"/>
      <c r="C15" s="14" t="s">
        <v>719</v>
      </c>
      <c r="D15" s="14" t="s">
        <v>720</v>
      </c>
      <c r="E15" s="15" t="s">
        <v>721</v>
      </c>
    </row>
    <row r="16" spans="1:5">
      <c r="A16" s="13"/>
      <c r="B16" s="13"/>
      <c r="C16" s="14"/>
      <c r="D16" s="14" t="s">
        <v>722</v>
      </c>
      <c r="E16" s="15"/>
    </row>
    <row r="17" ht="25.5" spans="1:5">
      <c r="A17" s="13"/>
      <c r="B17" s="13"/>
      <c r="C17" s="14" t="s">
        <v>723</v>
      </c>
      <c r="D17" s="14" t="s">
        <v>724</v>
      </c>
      <c r="E17" s="14" t="s">
        <v>721</v>
      </c>
    </row>
    <row r="18" spans="1:5">
      <c r="A18" s="14"/>
      <c r="B18" s="14"/>
      <c r="C18" s="14"/>
      <c r="D18" s="14"/>
      <c r="E18" s="14"/>
    </row>
    <row r="19" ht="25.5" spans="1:5">
      <c r="A19" s="13" t="s">
        <v>725</v>
      </c>
      <c r="B19" s="13" t="s">
        <v>716</v>
      </c>
      <c r="C19" s="14" t="s">
        <v>726</v>
      </c>
      <c r="D19" s="14" t="s">
        <v>718</v>
      </c>
      <c r="E19" s="14" t="s">
        <v>288</v>
      </c>
    </row>
    <row r="20" ht="25.5" spans="1:5">
      <c r="A20" s="13"/>
      <c r="B20" s="13"/>
      <c r="C20" s="14" t="s">
        <v>727</v>
      </c>
      <c r="D20" s="14" t="s">
        <v>728</v>
      </c>
      <c r="E20" s="14" t="s">
        <v>721</v>
      </c>
    </row>
    <row r="21" ht="25.5" spans="1:5">
      <c r="A21" s="13"/>
      <c r="B21" s="13"/>
      <c r="C21" s="14" t="s">
        <v>723</v>
      </c>
      <c r="D21" s="14" t="s">
        <v>724</v>
      </c>
      <c r="E21" s="14" t="s">
        <v>721</v>
      </c>
    </row>
    <row r="22" ht="27" customHeight="1" spans="1:5">
      <c r="A22" s="7" t="s">
        <v>729</v>
      </c>
      <c r="B22" s="7"/>
      <c r="C22" s="7"/>
      <c r="D22" s="7"/>
      <c r="E22" s="7"/>
    </row>
    <row r="23" spans="1:5">
      <c r="A23" s="16" t="s">
        <v>730</v>
      </c>
      <c r="B23" s="17"/>
      <c r="C23" s="17"/>
      <c r="D23" s="17"/>
      <c r="E23" s="17"/>
    </row>
    <row r="24" spans="1:5">
      <c r="A24" s="17"/>
      <c r="B24" s="17"/>
      <c r="C24" s="17"/>
      <c r="D24" s="17"/>
      <c r="E24" s="17"/>
    </row>
    <row r="25" spans="1:5">
      <c r="A25" s="17"/>
      <c r="B25" s="17"/>
      <c r="C25" s="17"/>
      <c r="D25" s="17"/>
      <c r="E25" s="17"/>
    </row>
    <row r="26" spans="1:5">
      <c r="A26" s="17"/>
      <c r="B26" s="17"/>
      <c r="C26" s="17"/>
      <c r="D26" s="17"/>
      <c r="E26" s="17"/>
    </row>
    <row r="27" spans="1:5">
      <c r="A27" s="17"/>
      <c r="B27" s="17"/>
      <c r="C27" s="17"/>
      <c r="D27" s="17"/>
      <c r="E27" s="17"/>
    </row>
    <row r="28" spans="1:5">
      <c r="A28" s="17"/>
      <c r="B28" s="17"/>
      <c r="C28" s="17"/>
      <c r="D28" s="17"/>
      <c r="E28" s="17"/>
    </row>
    <row r="29" spans="1:5">
      <c r="A29" s="17"/>
      <c r="B29" s="17"/>
      <c r="C29" s="17"/>
      <c r="D29" s="17"/>
      <c r="E29" s="17"/>
    </row>
    <row r="30" spans="1:5">
      <c r="A30" s="17"/>
      <c r="B30" s="17"/>
      <c r="C30" s="17"/>
      <c r="D30" s="17"/>
      <c r="E30" s="17"/>
    </row>
    <row r="31" spans="1:5">
      <c r="A31" s="17"/>
      <c r="B31" s="17"/>
      <c r="C31" s="17"/>
      <c r="D31" s="17"/>
      <c r="E31" s="17"/>
    </row>
    <row r="32" ht="25" customHeight="1" spans="1:5">
      <c r="A32" s="7" t="s">
        <v>731</v>
      </c>
      <c r="B32" s="7"/>
      <c r="C32" s="7"/>
      <c r="D32" s="7"/>
      <c r="E32" s="7"/>
    </row>
    <row r="33" spans="1:5">
      <c r="A33" s="6" t="s">
        <v>732</v>
      </c>
      <c r="B33" s="6"/>
      <c r="C33" s="6"/>
      <c r="D33" s="6"/>
      <c r="E33" s="6"/>
    </row>
    <row r="34" spans="1:5">
      <c r="A34" s="6"/>
      <c r="B34" s="6"/>
      <c r="C34" s="6"/>
      <c r="D34" s="6"/>
      <c r="E34" s="6"/>
    </row>
    <row r="35" spans="1:5">
      <c r="A35" s="6"/>
      <c r="B35" s="6"/>
      <c r="C35" s="6"/>
      <c r="D35" s="6"/>
      <c r="E35" s="6"/>
    </row>
    <row r="36" spans="1:5">
      <c r="A36" s="6"/>
      <c r="B36" s="6"/>
      <c r="C36" s="6"/>
      <c r="D36" s="6"/>
      <c r="E36" s="6"/>
    </row>
    <row r="37" spans="1:5">
      <c r="A37" s="6"/>
      <c r="B37" s="6"/>
      <c r="C37" s="6"/>
      <c r="D37" s="6"/>
      <c r="E37" s="6"/>
    </row>
    <row r="38" spans="1:5">
      <c r="A38" s="6"/>
      <c r="B38" s="6"/>
      <c r="C38" s="6"/>
      <c r="D38" s="6"/>
      <c r="E38" s="6"/>
    </row>
    <row r="39" ht="24" customHeight="1" spans="1:5">
      <c r="A39" s="7" t="s">
        <v>733</v>
      </c>
      <c r="B39" s="7"/>
      <c r="C39" s="7"/>
      <c r="D39" s="7"/>
      <c r="E39" s="7"/>
    </row>
    <row r="40" spans="1:5">
      <c r="A40" s="6" t="s">
        <v>734</v>
      </c>
      <c r="B40" s="6"/>
      <c r="C40" s="6"/>
      <c r="D40" s="6"/>
      <c r="E40" s="6"/>
    </row>
    <row r="41" spans="1:5">
      <c r="A41" s="6"/>
      <c r="B41" s="6"/>
      <c r="C41" s="6"/>
      <c r="D41" s="6"/>
      <c r="E41" s="6"/>
    </row>
    <row r="42" spans="1:5">
      <c r="A42" s="6"/>
      <c r="B42" s="6"/>
      <c r="C42" s="6"/>
      <c r="D42" s="6"/>
      <c r="E42" s="6"/>
    </row>
    <row r="43" spans="1:5">
      <c r="A43" s="6"/>
      <c r="B43" s="6"/>
      <c r="C43" s="6"/>
      <c r="D43" s="6"/>
      <c r="E43" s="6"/>
    </row>
    <row r="44" ht="48" customHeight="1" spans="1:5">
      <c r="A44" s="18" t="s">
        <v>735</v>
      </c>
      <c r="B44" s="18"/>
      <c r="C44" s="18"/>
      <c r="D44" s="18"/>
      <c r="E44" s="18"/>
    </row>
    <row r="45" ht="23" customHeight="1" spans="1:5">
      <c r="A45" s="7" t="s">
        <v>736</v>
      </c>
      <c r="B45" s="7"/>
      <c r="C45" s="7"/>
      <c r="D45" s="7"/>
      <c r="E45" s="7"/>
    </row>
    <row r="46" spans="1:5">
      <c r="A46" s="19" t="s">
        <v>737</v>
      </c>
      <c r="B46" s="19"/>
      <c r="C46" s="19"/>
      <c r="D46" s="19"/>
      <c r="E46" s="19"/>
    </row>
    <row r="47" spans="1:5">
      <c r="A47" s="19"/>
      <c r="B47" s="19"/>
      <c r="C47" s="19"/>
      <c r="D47" s="19"/>
      <c r="E47" s="19"/>
    </row>
    <row r="48" ht="24" customHeight="1" spans="1:5">
      <c r="A48" s="7" t="s">
        <v>738</v>
      </c>
      <c r="B48" s="7"/>
      <c r="C48" s="7"/>
      <c r="D48" s="7"/>
      <c r="E48" s="7"/>
    </row>
    <row r="49" ht="43" customHeight="1" spans="1:5">
      <c r="A49" s="6" t="s">
        <v>739</v>
      </c>
      <c r="B49" s="6"/>
      <c r="C49" s="6"/>
      <c r="D49" s="6"/>
      <c r="E49" s="6"/>
    </row>
    <row r="50" ht="11" customHeight="1" spans="1:5">
      <c r="A50" s="6"/>
      <c r="B50" s="6"/>
      <c r="C50" s="6"/>
      <c r="D50" s="6"/>
      <c r="E50" s="6"/>
    </row>
    <row r="51" hidden="1" spans="1:5">
      <c r="A51" s="6"/>
      <c r="B51" s="6"/>
      <c r="C51" s="6"/>
      <c r="D51" s="6"/>
      <c r="E51" s="6"/>
    </row>
    <row r="52" ht="31" customHeight="1" spans="1:5">
      <c r="A52" s="20" t="s">
        <v>33</v>
      </c>
      <c r="B52" s="20"/>
      <c r="C52" s="20"/>
      <c r="D52" s="20"/>
      <c r="E52" s="20"/>
    </row>
    <row r="53" ht="25" customHeight="1" spans="1:5">
      <c r="A53" s="7" t="s">
        <v>740</v>
      </c>
      <c r="B53" s="7"/>
      <c r="C53" s="7"/>
      <c r="D53" s="7"/>
      <c r="E53" s="7"/>
    </row>
    <row r="54" spans="1:5">
      <c r="A54" s="21" t="s">
        <v>741</v>
      </c>
      <c r="B54" s="21"/>
      <c r="C54" s="21"/>
      <c r="D54" s="21"/>
      <c r="E54" s="21"/>
    </row>
    <row r="55" spans="1:5">
      <c r="A55" s="21"/>
      <c r="B55" s="21"/>
      <c r="C55" s="21"/>
      <c r="D55" s="21"/>
      <c r="E55" s="21"/>
    </row>
    <row r="56" ht="21" customHeight="1" spans="1:5">
      <c r="A56" s="7" t="s">
        <v>742</v>
      </c>
      <c r="B56" s="7"/>
      <c r="C56" s="7"/>
      <c r="D56" s="7"/>
      <c r="E56" s="7"/>
    </row>
    <row r="57" spans="1:5">
      <c r="A57" s="6" t="s">
        <v>743</v>
      </c>
      <c r="B57" s="6"/>
      <c r="C57" s="6"/>
      <c r="D57" s="6"/>
      <c r="E57" s="6"/>
    </row>
    <row r="58" ht="31" customHeight="1" spans="1:5">
      <c r="A58" s="6"/>
      <c r="B58" s="6"/>
      <c r="C58" s="6"/>
      <c r="D58" s="6"/>
      <c r="E58" s="6"/>
    </row>
    <row r="59" ht="24" customHeight="1" spans="1:5">
      <c r="A59" s="7" t="s">
        <v>744</v>
      </c>
      <c r="B59" s="7"/>
      <c r="C59" s="7"/>
      <c r="D59" s="7"/>
      <c r="E59" s="7"/>
    </row>
    <row r="60" spans="1:5">
      <c r="A60" s="8" t="s">
        <v>745</v>
      </c>
      <c r="B60" s="8"/>
      <c r="C60" s="8"/>
      <c r="D60" s="8"/>
      <c r="E60" s="8"/>
    </row>
    <row r="61" spans="1:5">
      <c r="A61" s="8"/>
      <c r="B61" s="8"/>
      <c r="C61" s="8"/>
      <c r="D61" s="8"/>
      <c r="E61" s="8"/>
    </row>
    <row r="62" ht="24" customHeight="1" spans="1:5">
      <c r="A62" s="7" t="s">
        <v>746</v>
      </c>
      <c r="B62" s="7"/>
      <c r="C62" s="7"/>
      <c r="D62" s="7"/>
      <c r="E62" s="7"/>
    </row>
    <row r="63" spans="1:5">
      <c r="A63" s="6" t="s">
        <v>747</v>
      </c>
      <c r="B63" s="6"/>
      <c r="C63" s="6"/>
      <c r="D63" s="6"/>
      <c r="E63" s="6"/>
    </row>
    <row r="64" spans="1:5">
      <c r="A64" s="6"/>
      <c r="B64" s="6"/>
      <c r="C64" s="6"/>
      <c r="D64" s="6"/>
      <c r="E64" s="6"/>
    </row>
    <row r="65" spans="1:5">
      <c r="A65" s="6"/>
      <c r="B65" s="6"/>
      <c r="C65" s="6"/>
      <c r="D65" s="6"/>
      <c r="E65" s="6"/>
    </row>
    <row r="66" spans="1:5">
      <c r="A66" s="6"/>
      <c r="B66" s="6"/>
      <c r="C66" s="6"/>
      <c r="D66" s="6"/>
      <c r="E66" s="6"/>
    </row>
    <row r="67" ht="28" customHeight="1" spans="1:5">
      <c r="A67" s="7" t="s">
        <v>748</v>
      </c>
      <c r="B67" s="7"/>
      <c r="C67" s="7"/>
      <c r="D67" s="7"/>
      <c r="E67" s="7"/>
    </row>
    <row r="68" spans="1:5">
      <c r="A68" s="6" t="s">
        <v>749</v>
      </c>
      <c r="B68" s="6"/>
      <c r="C68" s="6"/>
      <c r="D68" s="6"/>
      <c r="E68" s="6"/>
    </row>
    <row r="69" spans="1:5">
      <c r="A69" s="6"/>
      <c r="B69" s="6"/>
      <c r="C69" s="6"/>
      <c r="D69" s="6"/>
      <c r="E69" s="6"/>
    </row>
    <row r="73" ht="20.25" spans="1:5">
      <c r="A73" s="9" t="s">
        <v>750</v>
      </c>
      <c r="B73" s="9"/>
      <c r="C73" s="9"/>
      <c r="D73" s="9"/>
      <c r="E73" s="9"/>
    </row>
    <row r="74" ht="30" customHeight="1" spans="1:5">
      <c r="A74" s="7" t="s">
        <v>751</v>
      </c>
      <c r="B74" s="7"/>
      <c r="C74" s="7"/>
      <c r="D74" s="7"/>
      <c r="E74" s="7"/>
    </row>
    <row r="75" spans="1:5">
      <c r="A75" s="10" t="s">
        <v>752</v>
      </c>
      <c r="B75" s="10"/>
      <c r="C75" s="10"/>
      <c r="D75" s="10"/>
      <c r="E75" s="10"/>
    </row>
    <row r="76" spans="1:5">
      <c r="A76" s="10"/>
      <c r="B76" s="10"/>
      <c r="C76" s="10"/>
      <c r="D76" s="10"/>
      <c r="E76" s="10"/>
    </row>
    <row r="77" spans="1:5">
      <c r="A77" s="10"/>
      <c r="B77" s="10"/>
      <c r="C77" s="10"/>
      <c r="D77" s="10"/>
      <c r="E77" s="10"/>
    </row>
    <row r="78" spans="1:5">
      <c r="A78" s="10"/>
      <c r="B78" s="10"/>
      <c r="C78" s="10"/>
      <c r="D78" s="10"/>
      <c r="E78" s="10"/>
    </row>
    <row r="79" spans="1:5">
      <c r="A79" s="10"/>
      <c r="B79" s="10"/>
      <c r="C79" s="10"/>
      <c r="D79" s="10"/>
      <c r="E79" s="10"/>
    </row>
    <row r="80" spans="1:5">
      <c r="A80" s="10"/>
      <c r="B80" s="10"/>
      <c r="C80" s="10"/>
      <c r="D80" s="10"/>
      <c r="E80" s="10"/>
    </row>
    <row r="81" ht="109" customHeight="1" spans="1:5">
      <c r="A81" s="10"/>
      <c r="B81" s="10"/>
      <c r="C81" s="10"/>
      <c r="D81" s="10"/>
      <c r="E81" s="10"/>
    </row>
    <row r="82" ht="14.25" spans="1:5">
      <c r="A82" s="22" t="s">
        <v>753</v>
      </c>
      <c r="B82" s="22" t="s">
        <v>754</v>
      </c>
      <c r="C82" s="22" t="s">
        <v>709</v>
      </c>
      <c r="D82" s="23" t="s">
        <v>755</v>
      </c>
      <c r="E82" s="23"/>
    </row>
    <row r="83" ht="14.25" spans="1:5">
      <c r="A83" s="22"/>
      <c r="B83" s="22"/>
      <c r="C83" s="22"/>
      <c r="D83" s="22" t="s">
        <v>712</v>
      </c>
      <c r="E83" s="22" t="s">
        <v>756</v>
      </c>
    </row>
    <row r="84" ht="14.25" spans="1:5">
      <c r="A84" s="24" t="s">
        <v>715</v>
      </c>
      <c r="B84" s="24" t="s">
        <v>716</v>
      </c>
      <c r="C84" s="24" t="s">
        <v>757</v>
      </c>
      <c r="D84" s="22" t="s">
        <v>758</v>
      </c>
      <c r="E84" s="22" t="s">
        <v>759</v>
      </c>
    </row>
    <row r="85" spans="1:5">
      <c r="A85" s="24"/>
      <c r="B85" s="24"/>
      <c r="C85" s="24"/>
      <c r="D85" s="22"/>
      <c r="E85" s="25"/>
    </row>
    <row r="86" ht="14.25" spans="1:5">
      <c r="A86" s="24"/>
      <c r="B86" s="24"/>
      <c r="C86" s="24"/>
      <c r="D86" s="22"/>
      <c r="E86" s="22" t="s">
        <v>760</v>
      </c>
    </row>
    <row r="87" ht="14.25" spans="1:5">
      <c r="A87" s="24"/>
      <c r="B87" s="24"/>
      <c r="C87" s="24" t="s">
        <v>761</v>
      </c>
      <c r="D87" s="24" t="s">
        <v>758</v>
      </c>
      <c r="E87" s="24" t="s">
        <v>762</v>
      </c>
    </row>
    <row r="88" spans="1:5">
      <c r="A88" s="24"/>
      <c r="B88" s="24"/>
      <c r="C88" s="24"/>
      <c r="D88" s="24"/>
      <c r="E88" s="25"/>
    </row>
    <row r="89" ht="14.25" spans="1:5">
      <c r="A89" s="24"/>
      <c r="B89" s="24"/>
      <c r="C89" s="24"/>
      <c r="D89" s="24"/>
      <c r="E89" s="22" t="s">
        <v>760</v>
      </c>
    </row>
    <row r="90" ht="28.5" spans="1:5">
      <c r="A90" s="24"/>
      <c r="B90" s="24"/>
      <c r="C90" s="24" t="s">
        <v>763</v>
      </c>
      <c r="D90" s="24" t="s">
        <v>764</v>
      </c>
      <c r="E90" s="24" t="s">
        <v>721</v>
      </c>
    </row>
    <row r="91" ht="14.25" spans="1:5">
      <c r="A91" s="26"/>
      <c r="B91" s="26"/>
      <c r="C91" s="26"/>
      <c r="D91" s="26"/>
      <c r="E91" s="26"/>
    </row>
    <row r="92" spans="1:5">
      <c r="A92" s="10"/>
      <c r="B92" s="10"/>
      <c r="C92" s="10"/>
      <c r="D92" s="10"/>
      <c r="E92" s="10"/>
    </row>
    <row r="93" ht="24" customHeight="1" spans="1:5">
      <c r="A93" s="18" t="s">
        <v>765</v>
      </c>
      <c r="B93" s="7"/>
      <c r="C93" s="7"/>
      <c r="D93" s="7"/>
      <c r="E93" s="7"/>
    </row>
    <row r="94" ht="27" customHeight="1" spans="1:5">
      <c r="A94" s="18" t="s">
        <v>766</v>
      </c>
      <c r="B94" s="18"/>
      <c r="C94" s="18"/>
      <c r="D94" s="18"/>
      <c r="E94" s="18"/>
    </row>
    <row r="95" spans="1:5">
      <c r="A95" s="10" t="s">
        <v>767</v>
      </c>
      <c r="B95" s="10"/>
      <c r="C95" s="10"/>
      <c r="D95" s="10"/>
      <c r="E95" s="10"/>
    </row>
    <row r="96" spans="1:5">
      <c r="A96" s="10"/>
      <c r="B96" s="10"/>
      <c r="C96" s="10"/>
      <c r="D96" s="10"/>
      <c r="E96" s="10"/>
    </row>
    <row r="97" spans="1:5">
      <c r="A97" s="10"/>
      <c r="B97" s="10"/>
      <c r="C97" s="10"/>
      <c r="D97" s="10"/>
      <c r="E97" s="10"/>
    </row>
    <row r="98" spans="1:5">
      <c r="A98" s="10"/>
      <c r="B98" s="10"/>
      <c r="C98" s="10"/>
      <c r="D98" s="10"/>
      <c r="E98" s="10"/>
    </row>
    <row r="99" spans="1:5">
      <c r="A99" s="10" t="s">
        <v>768</v>
      </c>
      <c r="B99" s="10"/>
      <c r="C99" s="10"/>
      <c r="D99" s="10"/>
      <c r="E99" s="10"/>
    </row>
    <row r="100" spans="1:5">
      <c r="A100" s="10"/>
      <c r="B100" s="10"/>
      <c r="C100" s="10"/>
      <c r="D100" s="10"/>
      <c r="E100" s="10"/>
    </row>
    <row r="101" spans="1:5">
      <c r="A101" s="10"/>
      <c r="B101" s="10"/>
      <c r="C101" s="10"/>
      <c r="D101" s="10"/>
      <c r="E101" s="10"/>
    </row>
    <row r="102" spans="1:5">
      <c r="A102" s="10"/>
      <c r="B102" s="10"/>
      <c r="C102" s="10"/>
      <c r="D102" s="10"/>
      <c r="E102" s="10"/>
    </row>
    <row r="103" spans="1:5">
      <c r="A103" s="10"/>
      <c r="B103" s="10"/>
      <c r="C103" s="10"/>
      <c r="D103" s="10"/>
      <c r="E103" s="10"/>
    </row>
    <row r="104" spans="1:5">
      <c r="A104" s="10"/>
      <c r="B104" s="10"/>
      <c r="C104" s="10"/>
      <c r="D104" s="10"/>
      <c r="E104" s="10"/>
    </row>
    <row r="105" hidden="1" spans="1:5">
      <c r="A105" s="10"/>
      <c r="B105" s="10"/>
      <c r="C105" s="10"/>
      <c r="D105" s="10"/>
      <c r="E105" s="10"/>
    </row>
    <row r="106" hidden="1" spans="1:5">
      <c r="A106" s="10"/>
      <c r="B106" s="10"/>
      <c r="C106" s="10"/>
      <c r="D106" s="10"/>
      <c r="E106" s="10"/>
    </row>
    <row r="107" hidden="1" spans="1:5">
      <c r="A107" s="10"/>
      <c r="B107" s="10"/>
      <c r="C107" s="10"/>
      <c r="D107" s="10"/>
      <c r="E107" s="10"/>
    </row>
  </sheetData>
  <mergeCells count="54">
    <mergeCell ref="C1:E1"/>
    <mergeCell ref="A2:E2"/>
    <mergeCell ref="A3:E3"/>
    <mergeCell ref="D11:E11"/>
    <mergeCell ref="A18:E18"/>
    <mergeCell ref="A22:E22"/>
    <mergeCell ref="A32:E32"/>
    <mergeCell ref="A39:E39"/>
    <mergeCell ref="A44:E44"/>
    <mergeCell ref="A45:E45"/>
    <mergeCell ref="A48:E48"/>
    <mergeCell ref="A52:E52"/>
    <mergeCell ref="A53:E53"/>
    <mergeCell ref="A56:E56"/>
    <mergeCell ref="A59:E59"/>
    <mergeCell ref="A62:E62"/>
    <mergeCell ref="A67:E67"/>
    <mergeCell ref="A73:E73"/>
    <mergeCell ref="A74:E74"/>
    <mergeCell ref="D82:E82"/>
    <mergeCell ref="A93:E93"/>
    <mergeCell ref="A94:E94"/>
    <mergeCell ref="A14:A17"/>
    <mergeCell ref="A19:A21"/>
    <mergeCell ref="A82:A83"/>
    <mergeCell ref="A84:A90"/>
    <mergeCell ref="B14:B17"/>
    <mergeCell ref="B19:B21"/>
    <mergeCell ref="B82:B83"/>
    <mergeCell ref="B84:B90"/>
    <mergeCell ref="C11:C13"/>
    <mergeCell ref="C15:C16"/>
    <mergeCell ref="C82:C83"/>
    <mergeCell ref="C84:C86"/>
    <mergeCell ref="C87:C89"/>
    <mergeCell ref="D12:D13"/>
    <mergeCell ref="D84:D86"/>
    <mergeCell ref="D87:D89"/>
    <mergeCell ref="E15:E16"/>
    <mergeCell ref="A4:E10"/>
    <mergeCell ref="A23:E31"/>
    <mergeCell ref="A33:E38"/>
    <mergeCell ref="A40:E43"/>
    <mergeCell ref="A46:E47"/>
    <mergeCell ref="A49:E51"/>
    <mergeCell ref="A54:E55"/>
    <mergeCell ref="A57:E58"/>
    <mergeCell ref="A60:E61"/>
    <mergeCell ref="A63:E66"/>
    <mergeCell ref="A68:E69"/>
    <mergeCell ref="A75:E81"/>
    <mergeCell ref="A95:E98"/>
    <mergeCell ref="A99:E104"/>
    <mergeCell ref="A105:E107"/>
  </mergeCells>
  <hyperlinks>
    <hyperlink ref="C1" location="'目 录'!A1" display="&lt;&lt;返回目录"/>
  </hyperlink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C1" sqref="C1:G1"/>
    </sheetView>
  </sheetViews>
  <sheetFormatPr defaultColWidth="9" defaultRowHeight="13.5" outlineLevelCol="6"/>
  <cols>
    <col min="1" max="7" width="11.625" customWidth="1"/>
  </cols>
  <sheetData>
    <row r="1" ht="20.25" spans="1:7">
      <c r="A1" s="1" t="s">
        <v>769</v>
      </c>
      <c r="B1" s="1"/>
      <c r="C1" s="2" t="s">
        <v>38</v>
      </c>
      <c r="D1" s="2"/>
      <c r="E1" s="2"/>
      <c r="F1" s="2"/>
      <c r="G1" s="2"/>
    </row>
    <row r="3" ht="18.75" spans="1:7">
      <c r="A3" s="3" t="s">
        <v>35</v>
      </c>
      <c r="B3" s="3"/>
      <c r="C3" s="3"/>
      <c r="D3" s="3"/>
      <c r="E3" s="3"/>
      <c r="F3" s="3"/>
      <c r="G3" s="3"/>
    </row>
    <row r="4" ht="23" customHeight="1" spans="1:7">
      <c r="A4" s="4" t="s">
        <v>770</v>
      </c>
      <c r="B4" s="5"/>
      <c r="C4" s="5"/>
      <c r="D4" s="5"/>
      <c r="E4" s="5"/>
      <c r="F4" s="5"/>
      <c r="G4" s="5"/>
    </row>
    <row r="5" spans="1:7">
      <c r="A5" s="6" t="s">
        <v>771</v>
      </c>
      <c r="B5" s="6"/>
      <c r="C5" s="6"/>
      <c r="D5" s="6"/>
      <c r="E5" s="6"/>
      <c r="F5" s="6"/>
      <c r="G5" s="6"/>
    </row>
    <row r="6" spans="1:7">
      <c r="A6" s="6"/>
      <c r="B6" s="6"/>
      <c r="C6" s="6"/>
      <c r="D6" s="6"/>
      <c r="E6" s="6"/>
      <c r="F6" s="6"/>
      <c r="G6" s="6"/>
    </row>
    <row r="7" spans="1:7">
      <c r="A7" s="6"/>
      <c r="B7" s="6"/>
      <c r="C7" s="6"/>
      <c r="D7" s="6"/>
      <c r="E7" s="6"/>
      <c r="F7" s="6"/>
      <c r="G7" s="6"/>
    </row>
    <row r="8" spans="1:7">
      <c r="A8" s="6"/>
      <c r="B8" s="6"/>
      <c r="C8" s="6"/>
      <c r="D8" s="6"/>
      <c r="E8" s="6"/>
      <c r="F8" s="6"/>
      <c r="G8" s="6"/>
    </row>
    <row r="9" spans="1:7">
      <c r="A9" s="6"/>
      <c r="B9" s="6"/>
      <c r="C9" s="6"/>
      <c r="D9" s="6"/>
      <c r="E9" s="6"/>
      <c r="F9" s="6"/>
      <c r="G9" s="6"/>
    </row>
    <row r="10" spans="1:7">
      <c r="A10" s="6"/>
      <c r="B10" s="6"/>
      <c r="C10" s="6"/>
      <c r="D10" s="6"/>
      <c r="E10" s="6"/>
      <c r="F10" s="6"/>
      <c r="G10" s="6"/>
    </row>
    <row r="11" spans="1:7">
      <c r="A11" s="6"/>
      <c r="B11" s="6"/>
      <c r="C11" s="6"/>
      <c r="D11" s="6"/>
      <c r="E11" s="6"/>
      <c r="F11" s="6"/>
      <c r="G11" s="6"/>
    </row>
    <row r="12" spans="1:7">
      <c r="A12" s="6"/>
      <c r="B12" s="6"/>
      <c r="C12" s="6"/>
      <c r="D12" s="6"/>
      <c r="E12" s="6"/>
      <c r="F12" s="6"/>
      <c r="G12" s="6"/>
    </row>
    <row r="13" spans="1:7">
      <c r="A13" s="6"/>
      <c r="B13" s="6"/>
      <c r="C13" s="6"/>
      <c r="D13" s="6"/>
      <c r="E13" s="6"/>
      <c r="F13" s="6"/>
      <c r="G13" s="6"/>
    </row>
    <row r="14" spans="1:7">
      <c r="A14" s="6"/>
      <c r="B14" s="6"/>
      <c r="C14" s="6"/>
      <c r="D14" s="6"/>
      <c r="E14" s="6"/>
      <c r="F14" s="6"/>
      <c r="G14" s="6"/>
    </row>
    <row r="15" spans="1:7">
      <c r="A15" s="6"/>
      <c r="B15" s="6"/>
      <c r="C15" s="6"/>
      <c r="D15" s="6"/>
      <c r="E15" s="6"/>
      <c r="F15" s="6"/>
      <c r="G15" s="6"/>
    </row>
    <row r="16" spans="1:7">
      <c r="A16" s="6"/>
      <c r="B16" s="6"/>
      <c r="C16" s="6"/>
      <c r="D16" s="6"/>
      <c r="E16" s="6"/>
      <c r="F16" s="6"/>
      <c r="G16" s="6"/>
    </row>
    <row r="17" spans="1:7">
      <c r="A17" s="6"/>
      <c r="B17" s="6"/>
      <c r="C17" s="6"/>
      <c r="D17" s="6"/>
      <c r="E17" s="6"/>
      <c r="F17" s="6"/>
      <c r="G17" s="6"/>
    </row>
    <row r="18" spans="1:7">
      <c r="A18" s="6"/>
      <c r="B18" s="6"/>
      <c r="C18" s="6"/>
      <c r="D18" s="6"/>
      <c r="E18" s="6"/>
      <c r="F18" s="6"/>
      <c r="G18" s="6"/>
    </row>
    <row r="19" spans="1:7">
      <c r="A19" s="6"/>
      <c r="B19" s="6"/>
      <c r="C19" s="6"/>
      <c r="D19" s="6"/>
      <c r="E19" s="6"/>
      <c r="F19" s="6"/>
      <c r="G19" s="6"/>
    </row>
    <row r="20" spans="1:7">
      <c r="A20" s="6"/>
      <c r="B20" s="6"/>
      <c r="C20" s="6"/>
      <c r="D20" s="6"/>
      <c r="E20" s="6"/>
      <c r="F20" s="6"/>
      <c r="G20" s="6"/>
    </row>
    <row r="21" spans="1:7">
      <c r="A21" s="6"/>
      <c r="B21" s="6"/>
      <c r="C21" s="6"/>
      <c r="D21" s="6"/>
      <c r="E21" s="6"/>
      <c r="F21" s="6"/>
      <c r="G21" s="6"/>
    </row>
    <row r="22" spans="1:7">
      <c r="A22" s="6"/>
      <c r="B22" s="6"/>
      <c r="C22" s="6"/>
      <c r="D22" s="6"/>
      <c r="E22" s="6"/>
      <c r="F22" s="6"/>
      <c r="G22" s="6"/>
    </row>
    <row r="23" ht="21" customHeight="1" spans="1:7">
      <c r="A23" s="7" t="s">
        <v>772</v>
      </c>
      <c r="B23" s="7"/>
      <c r="C23" s="7"/>
      <c r="D23" s="7"/>
      <c r="E23" s="7"/>
      <c r="F23" s="7"/>
      <c r="G23" s="7"/>
    </row>
    <row r="24" spans="1:7">
      <c r="A24" s="8" t="s">
        <v>773</v>
      </c>
      <c r="B24" s="8"/>
      <c r="C24" s="8"/>
      <c r="D24" s="8"/>
      <c r="E24" s="8"/>
      <c r="F24" s="8"/>
      <c r="G24" s="8"/>
    </row>
    <row r="25" spans="1:7">
      <c r="A25" s="8"/>
      <c r="B25" s="8"/>
      <c r="C25" s="8"/>
      <c r="D25" s="8"/>
      <c r="E25" s="8"/>
      <c r="F25" s="8"/>
      <c r="G25" s="8"/>
    </row>
    <row r="26" ht="21" customHeight="1" spans="1:7">
      <c r="A26" s="7" t="s">
        <v>774</v>
      </c>
      <c r="B26" s="7"/>
      <c r="C26" s="7"/>
      <c r="D26" s="7"/>
      <c r="E26" s="7"/>
      <c r="F26" s="7"/>
      <c r="G26" s="7"/>
    </row>
    <row r="27" spans="1:7">
      <c r="A27" s="8" t="s">
        <v>775</v>
      </c>
      <c r="B27" s="8"/>
      <c r="C27" s="8"/>
      <c r="D27" s="8"/>
      <c r="E27" s="8"/>
      <c r="F27" s="8"/>
      <c r="G27" s="8"/>
    </row>
    <row r="28" spans="1:7">
      <c r="A28" s="8"/>
      <c r="B28" s="8"/>
      <c r="C28" s="8"/>
      <c r="D28" s="8"/>
      <c r="E28" s="8"/>
      <c r="F28" s="8"/>
      <c r="G28" s="8"/>
    </row>
    <row r="29" ht="21" customHeight="1" spans="1:7">
      <c r="A29" s="7" t="s">
        <v>776</v>
      </c>
      <c r="B29" s="7"/>
      <c r="C29" s="7"/>
      <c r="D29" s="7"/>
      <c r="E29" s="7"/>
      <c r="F29" s="7"/>
      <c r="G29" s="7"/>
    </row>
    <row r="30" spans="1:7">
      <c r="A30" s="8" t="s">
        <v>777</v>
      </c>
      <c r="B30" s="8"/>
      <c r="C30" s="8"/>
      <c r="D30" s="8"/>
      <c r="E30" s="8"/>
      <c r="F30" s="8"/>
      <c r="G30" s="8"/>
    </row>
    <row r="31" spans="1:7">
      <c r="A31" s="8"/>
      <c r="B31" s="8"/>
      <c r="C31" s="8"/>
      <c r="D31" s="8"/>
      <c r="E31" s="8"/>
      <c r="F31" s="8"/>
      <c r="G31" s="8"/>
    </row>
  </sheetData>
  <mergeCells count="9">
    <mergeCell ref="C1:G1"/>
    <mergeCell ref="A3:G3"/>
    <mergeCell ref="A23:G23"/>
    <mergeCell ref="A26:G26"/>
    <mergeCell ref="A29:G29"/>
    <mergeCell ref="A5:G22"/>
    <mergeCell ref="A24:G25"/>
    <mergeCell ref="A27:G28"/>
    <mergeCell ref="A30:G31"/>
  </mergeCells>
  <hyperlinks>
    <hyperlink ref="C1" location="'目 录'!A1" display="&lt;&lt;返回目录"/>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B22" sqref="B22"/>
    </sheetView>
  </sheetViews>
  <sheetFormatPr defaultColWidth="9" defaultRowHeight="13.5" outlineLevelCol="4"/>
  <cols>
    <col min="1" max="1" width="11.25" style="227" customWidth="1"/>
    <col min="2" max="2" width="14.5" style="227" customWidth="1"/>
    <col min="3" max="3" width="14.625" style="227" customWidth="1"/>
    <col min="4" max="5" width="20.25" style="227" customWidth="1"/>
  </cols>
  <sheetData>
    <row r="1" ht="20.25" spans="1:1">
      <c r="A1" s="228" t="s">
        <v>210</v>
      </c>
    </row>
    <row r="2" ht="27" spans="1:5">
      <c r="A2" s="229" t="s">
        <v>211</v>
      </c>
      <c r="B2" s="229"/>
      <c r="C2" s="229"/>
      <c r="D2" s="229"/>
      <c r="E2" s="229"/>
    </row>
    <row r="3" ht="75" spans="1:5">
      <c r="A3" s="230" t="s">
        <v>80</v>
      </c>
      <c r="B3" s="230" t="s">
        <v>212</v>
      </c>
      <c r="C3" s="230" t="s">
        <v>213</v>
      </c>
      <c r="D3" s="230" t="s">
        <v>214</v>
      </c>
      <c r="E3" s="230" t="s">
        <v>215</v>
      </c>
    </row>
    <row r="4" ht="18.75" spans="1:5">
      <c r="A4" s="231" t="s">
        <v>92</v>
      </c>
      <c r="B4" s="231">
        <v>90</v>
      </c>
      <c r="C4" s="231">
        <v>20</v>
      </c>
      <c r="D4" s="231">
        <v>30</v>
      </c>
      <c r="E4" s="231" t="str">
        <f>VLOOKUP(A4,[1]国际航空包裹!$B$4:$F$233,5,0)</f>
        <v>第二类尺寸</v>
      </c>
    </row>
    <row r="5" ht="18.75" spans="1:5">
      <c r="A5" s="231" t="s">
        <v>91</v>
      </c>
      <c r="B5" s="231">
        <v>90</v>
      </c>
      <c r="C5" s="231">
        <v>20</v>
      </c>
      <c r="D5" s="231">
        <v>20</v>
      </c>
      <c r="E5" s="231" t="str">
        <f>VLOOKUP(A5,[1]国际航空包裹!$B$4:$F$233,5,0)</f>
        <v>第三类尺寸</v>
      </c>
    </row>
    <row r="6" ht="18.75" spans="1:5">
      <c r="A6" s="231" t="s">
        <v>101</v>
      </c>
      <c r="B6" s="231">
        <v>120</v>
      </c>
      <c r="C6" s="231">
        <v>55</v>
      </c>
      <c r="D6" s="231">
        <v>20</v>
      </c>
      <c r="E6" s="231" t="str">
        <f>VLOOKUP(A6,[1]国际航空包裹!$B$4:$F$233,5,0)</f>
        <v>第三类尺寸</v>
      </c>
    </row>
    <row r="7" ht="18.75" spans="1:5">
      <c r="A7" s="231" t="s">
        <v>193</v>
      </c>
      <c r="B7" s="231">
        <v>150</v>
      </c>
      <c r="C7" s="231">
        <v>75</v>
      </c>
      <c r="D7" s="231">
        <v>31.5</v>
      </c>
      <c r="E7" s="231" t="str">
        <f>VLOOKUP(A7,[1]国际航空包裹!$B$4:$F$233,5,0)</f>
        <v>第三类尺寸</v>
      </c>
    </row>
    <row r="8" ht="18.75" spans="1:5">
      <c r="A8" s="231" t="s">
        <v>112</v>
      </c>
      <c r="B8" s="231">
        <v>150</v>
      </c>
      <c r="C8" s="231">
        <v>75</v>
      </c>
      <c r="D8" s="231">
        <v>30</v>
      </c>
      <c r="E8" s="231" t="str">
        <f>VLOOKUP(A8,[1]国际航空包裹!$B$4:$F$233,5,0)</f>
        <v>第一类尺寸</v>
      </c>
    </row>
    <row r="9" ht="18.75" spans="1:5">
      <c r="A9" s="231" t="s">
        <v>122</v>
      </c>
      <c r="B9" s="231">
        <v>150</v>
      </c>
      <c r="C9" s="231">
        <v>50</v>
      </c>
      <c r="D9" s="231">
        <v>30</v>
      </c>
      <c r="E9" s="231" t="str">
        <f>VLOOKUP(A9,[1]国际航空包裹!$B$4:$F$233,5,0)</f>
        <v>第二类尺寸</v>
      </c>
    </row>
    <row r="10" ht="18.75" spans="1:5">
      <c r="A10" s="231" t="s">
        <v>110</v>
      </c>
      <c r="B10" s="231">
        <v>150</v>
      </c>
      <c r="C10" s="231">
        <v>50</v>
      </c>
      <c r="D10" s="231">
        <v>30</v>
      </c>
      <c r="E10" s="231" t="str">
        <f>VLOOKUP(A10,[1]国际航空包裹!$B$4:$F$233,5,0)</f>
        <v>第三类尺寸</v>
      </c>
    </row>
    <row r="11" ht="18.75" spans="1:5">
      <c r="A11" s="231" t="s">
        <v>109</v>
      </c>
      <c r="B11" s="231">
        <v>150</v>
      </c>
      <c r="C11" s="231">
        <v>50</v>
      </c>
      <c r="D11" s="231">
        <v>31.5</v>
      </c>
      <c r="E11" s="231" t="str">
        <f>VLOOKUP(A11,[1]国际航空包裹!$B$4:$F$233,5,0)</f>
        <v>第三类尺寸</v>
      </c>
    </row>
    <row r="12" ht="18.75" spans="1:5">
      <c r="A12" s="231" t="s">
        <v>148</v>
      </c>
      <c r="B12" s="231">
        <v>100</v>
      </c>
      <c r="C12" s="231">
        <v>40</v>
      </c>
      <c r="D12" s="231">
        <v>20</v>
      </c>
      <c r="E12" s="231" t="str">
        <f>VLOOKUP(A12,[1]国际航空包裹!$B$4:$F$233,5,0)</f>
        <v>第二类尺寸</v>
      </c>
    </row>
    <row r="13" ht="18.75" spans="1:5">
      <c r="A13" s="231" t="s">
        <v>139</v>
      </c>
      <c r="B13" s="231">
        <v>100</v>
      </c>
      <c r="C13" s="231">
        <v>40</v>
      </c>
      <c r="D13" s="231">
        <v>20</v>
      </c>
      <c r="E13" s="231" t="s">
        <v>216</v>
      </c>
    </row>
    <row r="14" ht="18.75" spans="1:5">
      <c r="A14" s="231" t="s">
        <v>115</v>
      </c>
      <c r="B14" s="231">
        <v>150</v>
      </c>
      <c r="C14" s="231">
        <v>50</v>
      </c>
      <c r="D14" s="231">
        <v>30</v>
      </c>
      <c r="E14" s="231" t="str">
        <f>VLOOKUP(A14,[1]国际航空包裹!$B$4:$F$233,5,0)</f>
        <v>第二类尺寸</v>
      </c>
    </row>
    <row r="15" ht="18.75" spans="1:5">
      <c r="A15" s="231" t="s">
        <v>118</v>
      </c>
      <c r="B15" s="231">
        <v>100</v>
      </c>
      <c r="C15" s="231">
        <v>40</v>
      </c>
      <c r="D15" s="231">
        <v>30</v>
      </c>
      <c r="E15" s="231" t="str">
        <f>VLOOKUP(A15,[1]国际航空包裹!$B$4:$F$233,5,0)</f>
        <v>第二类尺寸</v>
      </c>
    </row>
    <row r="16" ht="18.75" spans="1:5">
      <c r="A16" s="231" t="s">
        <v>117</v>
      </c>
      <c r="B16" s="231">
        <v>130</v>
      </c>
      <c r="C16" s="231">
        <v>40</v>
      </c>
      <c r="D16" s="231">
        <v>20</v>
      </c>
      <c r="E16" s="231" t="str">
        <f>VLOOKUP(A16,[1]国际航空包裹!$B$4:$F$233,5,0)</f>
        <v>第二类尺寸</v>
      </c>
    </row>
    <row r="17" ht="18.75" spans="1:5">
      <c r="A17" s="231" t="s">
        <v>121</v>
      </c>
      <c r="B17" s="231">
        <v>110</v>
      </c>
      <c r="C17" s="231">
        <v>40</v>
      </c>
      <c r="D17" s="231">
        <v>30</v>
      </c>
      <c r="E17" s="231" t="str">
        <f>VLOOKUP(A17,[1]国际航空包裹!$B$4:$F$233,5,0)</f>
        <v>第二类尺寸</v>
      </c>
    </row>
    <row r="20" ht="20.25" spans="1:1">
      <c r="A20" s="228" t="s">
        <v>217</v>
      </c>
    </row>
    <row r="21" ht="27" spans="1:5">
      <c r="A21" s="229" t="s">
        <v>218</v>
      </c>
      <c r="B21" s="229"/>
      <c r="C21" s="229"/>
      <c r="D21" s="229"/>
      <c r="E21" s="229"/>
    </row>
    <row r="22" ht="75" spans="1:5">
      <c r="A22" s="230" t="s">
        <v>80</v>
      </c>
      <c r="B22" s="230" t="s">
        <v>212</v>
      </c>
      <c r="C22" s="230" t="s">
        <v>213</v>
      </c>
      <c r="D22" s="230" t="s">
        <v>214</v>
      </c>
      <c r="E22" s="230" t="s">
        <v>215</v>
      </c>
    </row>
    <row r="23" ht="18.75" spans="1:5">
      <c r="A23" s="231" t="s">
        <v>92</v>
      </c>
      <c r="B23" s="231">
        <v>70</v>
      </c>
      <c r="C23" s="231">
        <v>10</v>
      </c>
      <c r="D23" s="231">
        <f>VLOOKUP(A23,[1]国际水陆路包裹!$B$4:$E$137,4,0)</f>
        <v>30</v>
      </c>
      <c r="E23" s="231" t="str">
        <f>VLOOKUP(A23,[1]国际水陆路包裹!$B$4:$F$137,5,0)</f>
        <v>第二类尺寸</v>
      </c>
    </row>
    <row r="24" ht="18.75" spans="1:5">
      <c r="A24" s="231" t="s">
        <v>91</v>
      </c>
      <c r="B24" s="231">
        <v>70</v>
      </c>
      <c r="C24" s="231">
        <v>10</v>
      </c>
      <c r="D24" s="231">
        <f>VLOOKUP(A24,[1]国际水陆路包裹!$B$4:$E$137,4,0)</f>
        <v>20</v>
      </c>
      <c r="E24" s="231" t="str">
        <f>VLOOKUP(A24,[1]国际水陆路包裹!$B$4:$F$137,5,0)</f>
        <v>第三类尺寸</v>
      </c>
    </row>
    <row r="25" ht="18.75" spans="1:5">
      <c r="A25" s="231" t="s">
        <v>193</v>
      </c>
      <c r="B25" s="231">
        <v>100</v>
      </c>
      <c r="C25" s="231">
        <v>30</v>
      </c>
      <c r="D25" s="231">
        <v>31.5</v>
      </c>
      <c r="E25" s="231" t="s">
        <v>216</v>
      </c>
    </row>
    <row r="26" ht="18.75" spans="1:5">
      <c r="A26" s="231" t="s">
        <v>112</v>
      </c>
      <c r="B26" s="231">
        <v>100</v>
      </c>
      <c r="C26" s="231">
        <v>30</v>
      </c>
      <c r="D26" s="231">
        <f>VLOOKUP(A26,[1]国际水陆路包裹!$B$4:$E$137,4,0)</f>
        <v>30</v>
      </c>
      <c r="E26" s="231" t="str">
        <f>VLOOKUP(A26,[1]国际水陆路包裹!$B$4:$F$137,5,0)</f>
        <v>第一类尺寸</v>
      </c>
    </row>
    <row r="27" ht="18.75" spans="1:5">
      <c r="A27" s="231" t="s">
        <v>122</v>
      </c>
      <c r="B27" s="231">
        <v>125</v>
      </c>
      <c r="C27" s="231">
        <v>20</v>
      </c>
      <c r="D27" s="231">
        <f>VLOOKUP(A27,[1]国际水陆路包裹!$B$4:$E$137,4,0)</f>
        <v>30</v>
      </c>
      <c r="E27" s="231" t="str">
        <f>VLOOKUP(A27,[1]国际水陆路包裹!$B$4:$F$137,5,0)</f>
        <v>第二类尺寸</v>
      </c>
    </row>
    <row r="28" ht="18.75" spans="1:5">
      <c r="A28" s="231" t="s">
        <v>110</v>
      </c>
      <c r="B28" s="231">
        <v>125</v>
      </c>
      <c r="C28" s="231">
        <v>15</v>
      </c>
      <c r="D28" s="231">
        <f>VLOOKUP(A28,[1]国际水陆路包裹!$B$4:$E$137,4,0)</f>
        <v>30</v>
      </c>
      <c r="E28" s="231" t="str">
        <f>VLOOKUP(A28,[1]国际水陆路包裹!$B$4:$F$137,5,0)</f>
        <v>第三类尺寸</v>
      </c>
    </row>
    <row r="29" ht="18.75" spans="1:5">
      <c r="A29" s="231" t="s">
        <v>109</v>
      </c>
      <c r="B29" s="231">
        <v>125</v>
      </c>
      <c r="C29" s="231">
        <v>15</v>
      </c>
      <c r="D29" s="231">
        <f>VLOOKUP(A29,[1]国际水陆路包裹!$B$4:$E$137,4,0)</f>
        <v>31.5</v>
      </c>
      <c r="E29" s="231" t="str">
        <f>VLOOKUP(A29,[1]国际水陆路包裹!$B$4:$F$137,5,0)</f>
        <v>第三类尺寸</v>
      </c>
    </row>
    <row r="30" ht="18.75" spans="1:5">
      <c r="A30" s="231" t="s">
        <v>148</v>
      </c>
      <c r="B30" s="231">
        <v>70</v>
      </c>
      <c r="C30" s="231">
        <v>15</v>
      </c>
      <c r="D30" s="231">
        <f>VLOOKUP(A30,[1]国际水陆路包裹!$B$4:$E$137,4,0)</f>
        <v>20</v>
      </c>
      <c r="E30" s="231" t="str">
        <f>VLOOKUP(A30,[1]国际水陆路包裹!$B$4:$F$137,5,0)</f>
        <v>第二类尺寸</v>
      </c>
    </row>
    <row r="31" ht="18.75" spans="1:5">
      <c r="A31" s="231" t="s">
        <v>139</v>
      </c>
      <c r="B31" s="231">
        <v>70</v>
      </c>
      <c r="C31" s="231">
        <v>20</v>
      </c>
      <c r="D31" s="231">
        <v>20</v>
      </c>
      <c r="E31" s="231" t="s">
        <v>216</v>
      </c>
    </row>
    <row r="32" ht="18.75" spans="1:5">
      <c r="A32" s="231" t="s">
        <v>115</v>
      </c>
      <c r="B32" s="231">
        <v>125</v>
      </c>
      <c r="C32" s="231">
        <v>20</v>
      </c>
      <c r="D32" s="231">
        <f>VLOOKUP(A32,[1]国际水陆路包裹!$B$4:$E$137,4,0)</f>
        <v>30</v>
      </c>
      <c r="E32" s="231" t="str">
        <f>VLOOKUP(A32,[1]国际水陆路包裹!$B$4:$F$137,5,0)</f>
        <v>第二类尺寸</v>
      </c>
    </row>
    <row r="33" ht="18.75" spans="1:5">
      <c r="A33" s="231" t="s">
        <v>118</v>
      </c>
      <c r="B33" s="231">
        <v>75</v>
      </c>
      <c r="C33" s="231">
        <v>15</v>
      </c>
      <c r="D33" s="231">
        <f>VLOOKUP(A33,[1]国际水陆路包裹!$B$4:$E$137,4,0)</f>
        <v>30</v>
      </c>
      <c r="E33" s="231" t="str">
        <f>VLOOKUP(A33,[1]国际水陆路包裹!$B$4:$F$137,5,0)</f>
        <v>第二类尺寸</v>
      </c>
    </row>
    <row r="34" ht="18.75" spans="1:5">
      <c r="A34" s="231" t="s">
        <v>117</v>
      </c>
      <c r="B34" s="231">
        <v>100</v>
      </c>
      <c r="C34" s="231">
        <v>15</v>
      </c>
      <c r="D34" s="231">
        <f>VLOOKUP(A34,[1]国际水陆路包裹!$B$4:$E$137,4,0)</f>
        <v>20</v>
      </c>
      <c r="E34" s="231" t="str">
        <f>VLOOKUP(A34,[1]国际水陆路包裹!$B$4:$F$137,5,0)</f>
        <v>第二类尺寸</v>
      </c>
    </row>
    <row r="35" ht="18.75" spans="1:5">
      <c r="A35" s="231" t="s">
        <v>121</v>
      </c>
      <c r="B35" s="231">
        <v>80</v>
      </c>
      <c r="C35" s="231">
        <v>15</v>
      </c>
      <c r="D35" s="231">
        <f>VLOOKUP(A35,[1]国际水陆路包裹!$B$4:$E$137,4,0)</f>
        <v>30</v>
      </c>
      <c r="E35" s="231" t="str">
        <f>VLOOKUP(A35,[1]国际水陆路包裹!$B$4:$F$137,5,0)</f>
        <v>第二类尺寸</v>
      </c>
    </row>
    <row r="37" ht="182" customHeight="1" spans="1:5">
      <c r="A37" s="232" t="s">
        <v>219</v>
      </c>
      <c r="B37" s="232"/>
      <c r="C37" s="232"/>
      <c r="D37" s="232"/>
      <c r="E37" s="232"/>
    </row>
  </sheetData>
  <mergeCells count="3">
    <mergeCell ref="A2:E2"/>
    <mergeCell ref="A21:E21"/>
    <mergeCell ref="A37:E3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1"/>
  <sheetViews>
    <sheetView workbookViewId="0">
      <pane ySplit="5" topLeftCell="A6" activePane="bottomLeft" state="frozen"/>
      <selection/>
      <selection pane="bottomLeft" activeCell="D15" sqref="D15"/>
    </sheetView>
  </sheetViews>
  <sheetFormatPr defaultColWidth="9" defaultRowHeight="19" customHeight="1"/>
  <cols>
    <col min="2" max="2" width="16.5" customWidth="1"/>
    <col min="3" max="5" width="14.5" customWidth="1"/>
    <col min="6" max="6" width="22.8916666666667" customWidth="1"/>
  </cols>
  <sheetData>
    <row r="1" customHeight="1" spans="1:6">
      <c r="A1" s="125" t="s">
        <v>2</v>
      </c>
      <c r="B1" s="125"/>
      <c r="C1" s="125"/>
      <c r="D1" s="125"/>
      <c r="E1" s="189"/>
      <c r="F1" s="161" t="s">
        <v>38</v>
      </c>
    </row>
    <row r="2" ht="23" customHeight="1" spans="1:14">
      <c r="A2" s="142" t="s">
        <v>220</v>
      </c>
      <c r="B2" s="142"/>
      <c r="C2" s="142"/>
      <c r="D2" s="142"/>
      <c r="E2" s="142"/>
      <c r="F2" s="142"/>
      <c r="H2" s="190" t="s">
        <v>79</v>
      </c>
      <c r="I2" s="190" t="s">
        <v>80</v>
      </c>
      <c r="J2" s="190" t="s">
        <v>221</v>
      </c>
      <c r="K2" s="190"/>
      <c r="L2" s="190" t="s">
        <v>81</v>
      </c>
      <c r="M2" s="190"/>
      <c r="N2" s="190" t="s">
        <v>76</v>
      </c>
    </row>
    <row r="3" customHeight="1" spans="1:14">
      <c r="A3" s="191" t="s">
        <v>79</v>
      </c>
      <c r="B3" s="191" t="s">
        <v>80</v>
      </c>
      <c r="C3" s="191" t="s">
        <v>221</v>
      </c>
      <c r="D3" s="191"/>
      <c r="E3" s="191" t="s">
        <v>81</v>
      </c>
      <c r="F3" s="191"/>
      <c r="H3" s="190"/>
      <c r="I3" s="190"/>
      <c r="J3" s="190" t="s">
        <v>222</v>
      </c>
      <c r="K3" s="190" t="s">
        <v>223</v>
      </c>
      <c r="L3" s="190" t="s">
        <v>82</v>
      </c>
      <c r="M3" s="190" t="s">
        <v>83</v>
      </c>
      <c r="N3" s="190"/>
    </row>
    <row r="4" customHeight="1" spans="1:14">
      <c r="A4" s="191"/>
      <c r="B4" s="191"/>
      <c r="C4" s="192" t="s">
        <v>222</v>
      </c>
      <c r="D4" s="192" t="s">
        <v>223</v>
      </c>
      <c r="E4" s="191" t="s">
        <v>82</v>
      </c>
      <c r="F4" s="191" t="s">
        <v>83</v>
      </c>
      <c r="H4" s="190"/>
      <c r="I4" s="190"/>
      <c r="J4" s="206" t="s">
        <v>224</v>
      </c>
      <c r="K4" s="207" t="s">
        <v>224</v>
      </c>
      <c r="L4" s="190"/>
      <c r="M4" s="190"/>
      <c r="N4" s="190"/>
    </row>
    <row r="5" customHeight="1" spans="1:14">
      <c r="A5" s="191"/>
      <c r="B5" s="191"/>
      <c r="C5" s="193" t="s">
        <v>225</v>
      </c>
      <c r="D5" s="193" t="s">
        <v>225</v>
      </c>
      <c r="E5" s="191"/>
      <c r="F5" s="191"/>
      <c r="H5" s="194">
        <v>1</v>
      </c>
      <c r="I5" s="208" t="s">
        <v>101</v>
      </c>
      <c r="J5" s="209">
        <v>210</v>
      </c>
      <c r="K5" s="209">
        <v>55</v>
      </c>
      <c r="L5" s="210">
        <v>20</v>
      </c>
      <c r="M5" s="211" t="s">
        <v>102</v>
      </c>
      <c r="N5" s="211" t="s">
        <v>226</v>
      </c>
    </row>
    <row r="6" customHeight="1" spans="1:14">
      <c r="A6" s="195">
        <v>1</v>
      </c>
      <c r="B6" s="195" t="s">
        <v>84</v>
      </c>
      <c r="C6" s="195">
        <v>60</v>
      </c>
      <c r="D6" s="195">
        <v>1</v>
      </c>
      <c r="E6" s="195">
        <v>31.5</v>
      </c>
      <c r="F6" s="195" t="s">
        <v>85</v>
      </c>
      <c r="H6" s="196">
        <v>2</v>
      </c>
      <c r="I6" s="212" t="s">
        <v>104</v>
      </c>
      <c r="J6" s="213">
        <v>210</v>
      </c>
      <c r="K6" s="213">
        <v>55</v>
      </c>
      <c r="L6" s="196">
        <v>30</v>
      </c>
      <c r="M6" s="199" t="s">
        <v>87</v>
      </c>
      <c r="N6" s="214" t="s">
        <v>227</v>
      </c>
    </row>
    <row r="7" customHeight="1" spans="1:14">
      <c r="A7" s="196">
        <v>2</v>
      </c>
      <c r="B7" s="197" t="s">
        <v>86</v>
      </c>
      <c r="C7" s="196">
        <v>16</v>
      </c>
      <c r="D7" s="198">
        <v>0.6</v>
      </c>
      <c r="E7" s="196">
        <v>30</v>
      </c>
      <c r="F7" s="199" t="s">
        <v>87</v>
      </c>
      <c r="H7" s="200">
        <v>3</v>
      </c>
      <c r="I7" s="208" t="s">
        <v>112</v>
      </c>
      <c r="J7" s="209">
        <v>280</v>
      </c>
      <c r="K7" s="209">
        <v>75</v>
      </c>
      <c r="L7" s="210">
        <v>30</v>
      </c>
      <c r="M7" s="211" t="s">
        <v>87</v>
      </c>
      <c r="N7" s="211" t="s">
        <v>226</v>
      </c>
    </row>
    <row r="8" customHeight="1" spans="1:14">
      <c r="A8" s="201">
        <v>3</v>
      </c>
      <c r="B8" s="201" t="s">
        <v>88</v>
      </c>
      <c r="C8" s="201">
        <v>48</v>
      </c>
      <c r="D8" s="201">
        <v>1</v>
      </c>
      <c r="E8" s="201">
        <v>30</v>
      </c>
      <c r="F8" s="201" t="s">
        <v>87</v>
      </c>
      <c r="H8" s="202">
        <v>4</v>
      </c>
      <c r="I8" s="212" t="s">
        <v>133</v>
      </c>
      <c r="J8" s="200">
        <v>335</v>
      </c>
      <c r="K8" s="200">
        <v>100</v>
      </c>
      <c r="L8" s="196">
        <v>20</v>
      </c>
      <c r="M8" s="199" t="s">
        <v>90</v>
      </c>
      <c r="N8" s="214" t="s">
        <v>227</v>
      </c>
    </row>
    <row r="9" customHeight="1" spans="1:14">
      <c r="A9" s="196">
        <v>4</v>
      </c>
      <c r="B9" s="203" t="s">
        <v>89</v>
      </c>
      <c r="C9" s="196">
        <v>70</v>
      </c>
      <c r="D9" s="198">
        <v>1.5</v>
      </c>
      <c r="E9" s="196">
        <v>30</v>
      </c>
      <c r="F9" s="199" t="s">
        <v>90</v>
      </c>
      <c r="H9" s="196">
        <v>5</v>
      </c>
      <c r="I9" s="212" t="s">
        <v>136</v>
      </c>
      <c r="J9" s="200">
        <v>335</v>
      </c>
      <c r="K9" s="200">
        <v>100</v>
      </c>
      <c r="L9" s="196">
        <v>30</v>
      </c>
      <c r="M9" s="199" t="s">
        <v>87</v>
      </c>
      <c r="N9" s="214" t="s">
        <v>227</v>
      </c>
    </row>
    <row r="10" customHeight="1" spans="1:14">
      <c r="A10" s="196">
        <v>5</v>
      </c>
      <c r="B10" s="203" t="s">
        <v>91</v>
      </c>
      <c r="C10" s="196">
        <v>60</v>
      </c>
      <c r="D10" s="198">
        <v>0.9</v>
      </c>
      <c r="E10" s="196">
        <v>30</v>
      </c>
      <c r="F10" s="199" t="s">
        <v>87</v>
      </c>
      <c r="H10" s="196">
        <v>6</v>
      </c>
      <c r="I10" s="212" t="s">
        <v>144</v>
      </c>
      <c r="J10" s="200">
        <v>335</v>
      </c>
      <c r="K10" s="200">
        <v>100</v>
      </c>
      <c r="L10" s="196">
        <v>30</v>
      </c>
      <c r="M10" s="199" t="s">
        <v>87</v>
      </c>
      <c r="N10" s="214" t="s">
        <v>227</v>
      </c>
    </row>
    <row r="11" customHeight="1" spans="1:14">
      <c r="A11" s="196">
        <v>6</v>
      </c>
      <c r="B11" s="203" t="s">
        <v>92</v>
      </c>
      <c r="C11" s="196">
        <v>65</v>
      </c>
      <c r="D11" s="198">
        <v>1.2</v>
      </c>
      <c r="E11" s="196">
        <v>30</v>
      </c>
      <c r="F11" s="199" t="s">
        <v>87</v>
      </c>
      <c r="H11" s="202">
        <v>7</v>
      </c>
      <c r="I11" s="212" t="s">
        <v>145</v>
      </c>
      <c r="J11" s="200">
        <v>335</v>
      </c>
      <c r="K11" s="200">
        <v>100</v>
      </c>
      <c r="L11" s="196">
        <v>30</v>
      </c>
      <c r="M11" s="199" t="s">
        <v>87</v>
      </c>
      <c r="N11" s="214" t="s">
        <v>227</v>
      </c>
    </row>
    <row r="12" customHeight="1" spans="1:14">
      <c r="A12" s="196">
        <v>7</v>
      </c>
      <c r="B12" s="197" t="s">
        <v>93</v>
      </c>
      <c r="C12" s="196">
        <v>75</v>
      </c>
      <c r="D12" s="198">
        <v>1.2</v>
      </c>
      <c r="E12" s="196">
        <v>30</v>
      </c>
      <c r="F12" s="199" t="s">
        <v>87</v>
      </c>
      <c r="H12" s="200">
        <v>8</v>
      </c>
      <c r="I12" s="208" t="s">
        <v>193</v>
      </c>
      <c r="J12" s="209">
        <v>240</v>
      </c>
      <c r="K12" s="209">
        <v>75</v>
      </c>
      <c r="L12" s="210">
        <v>31.5</v>
      </c>
      <c r="M12" s="211" t="s">
        <v>194</v>
      </c>
      <c r="N12" s="211" t="s">
        <v>226</v>
      </c>
    </row>
    <row r="13" customHeight="1" spans="1:6">
      <c r="A13" s="196">
        <v>8</v>
      </c>
      <c r="B13" s="197" t="s">
        <v>94</v>
      </c>
      <c r="C13" s="196">
        <v>70</v>
      </c>
      <c r="D13" s="198">
        <v>1.2</v>
      </c>
      <c r="E13" s="196">
        <v>30</v>
      </c>
      <c r="F13" s="199" t="s">
        <v>87</v>
      </c>
    </row>
    <row r="14" customHeight="1" spans="1:6">
      <c r="A14" s="196">
        <v>9</v>
      </c>
      <c r="B14" s="197" t="s">
        <v>95</v>
      </c>
      <c r="C14" s="196">
        <v>50</v>
      </c>
      <c r="D14" s="196">
        <v>2</v>
      </c>
      <c r="E14" s="196">
        <v>30</v>
      </c>
      <c r="F14" s="199" t="s">
        <v>87</v>
      </c>
    </row>
    <row r="15" customHeight="1" spans="1:6">
      <c r="A15" s="196">
        <v>10</v>
      </c>
      <c r="B15" s="203" t="s">
        <v>96</v>
      </c>
      <c r="C15" s="196">
        <v>100</v>
      </c>
      <c r="D15" s="196">
        <v>2</v>
      </c>
      <c r="E15" s="196">
        <v>20</v>
      </c>
      <c r="F15" s="199" t="s">
        <v>87</v>
      </c>
    </row>
    <row r="16" customHeight="1" spans="1:6">
      <c r="A16" s="196">
        <v>11</v>
      </c>
      <c r="B16" s="203" t="s">
        <v>97</v>
      </c>
      <c r="C16" s="196">
        <v>70</v>
      </c>
      <c r="D16" s="198">
        <v>1.2</v>
      </c>
      <c r="E16" s="196">
        <v>30</v>
      </c>
      <c r="F16" s="199" t="s">
        <v>87</v>
      </c>
    </row>
    <row r="17" customHeight="1" spans="1:6">
      <c r="A17" s="201">
        <v>12</v>
      </c>
      <c r="B17" s="201" t="s">
        <v>98</v>
      </c>
      <c r="C17" s="201">
        <v>70</v>
      </c>
      <c r="D17" s="201">
        <f>1.2+0.6</f>
        <v>1.8</v>
      </c>
      <c r="E17" s="201">
        <v>30</v>
      </c>
      <c r="F17" s="201" t="s">
        <v>87</v>
      </c>
    </row>
    <row r="18" customHeight="1" spans="1:6">
      <c r="A18" s="196">
        <v>13</v>
      </c>
      <c r="B18" s="204" t="s">
        <v>99</v>
      </c>
      <c r="C18" s="196">
        <v>70</v>
      </c>
      <c r="D18" s="198">
        <v>1.2</v>
      </c>
      <c r="E18" s="196">
        <v>30</v>
      </c>
      <c r="F18" s="199" t="s">
        <v>87</v>
      </c>
    </row>
    <row r="19" customHeight="1" spans="1:6">
      <c r="A19" s="196">
        <v>14</v>
      </c>
      <c r="B19" s="203" t="s">
        <v>100</v>
      </c>
      <c r="C19" s="196">
        <v>60</v>
      </c>
      <c r="D19" s="198">
        <v>1.2</v>
      </c>
      <c r="E19" s="198">
        <v>31.5</v>
      </c>
      <c r="F19" s="199" t="s">
        <v>87</v>
      </c>
    </row>
    <row r="20" customHeight="1" spans="1:6">
      <c r="A20" s="196">
        <v>15</v>
      </c>
      <c r="B20" s="203" t="s">
        <v>228</v>
      </c>
      <c r="C20" s="196">
        <v>130</v>
      </c>
      <c r="D20" s="196">
        <v>5</v>
      </c>
      <c r="E20" s="196">
        <v>30</v>
      </c>
      <c r="F20" s="199" t="s">
        <v>87</v>
      </c>
    </row>
    <row r="21" customHeight="1" spans="1:6">
      <c r="A21" s="196">
        <v>16</v>
      </c>
      <c r="B21" s="197" t="s">
        <v>105</v>
      </c>
      <c r="C21" s="196">
        <v>130</v>
      </c>
      <c r="D21" s="198">
        <v>2.5</v>
      </c>
      <c r="E21" s="196">
        <v>30</v>
      </c>
      <c r="F21" s="199" t="s">
        <v>87</v>
      </c>
    </row>
    <row r="22" customHeight="1" spans="1:6">
      <c r="A22" s="196">
        <v>17</v>
      </c>
      <c r="B22" s="197" t="s">
        <v>106</v>
      </c>
      <c r="C22" s="196">
        <v>130</v>
      </c>
      <c r="D22" s="196">
        <v>2</v>
      </c>
      <c r="E22" s="196">
        <v>30</v>
      </c>
      <c r="F22" s="199" t="s">
        <v>87</v>
      </c>
    </row>
    <row r="23" customHeight="1" spans="1:6">
      <c r="A23" s="196">
        <v>18</v>
      </c>
      <c r="B23" s="197" t="s">
        <v>107</v>
      </c>
      <c r="C23" s="196">
        <v>105</v>
      </c>
      <c r="D23" s="196">
        <v>2</v>
      </c>
      <c r="E23" s="196">
        <v>30</v>
      </c>
      <c r="F23" s="199" t="s">
        <v>87</v>
      </c>
    </row>
    <row r="24" customHeight="1" spans="1:6">
      <c r="A24" s="196">
        <v>19</v>
      </c>
      <c r="B24" s="203" t="s">
        <v>108</v>
      </c>
      <c r="C24" s="196">
        <v>140</v>
      </c>
      <c r="D24" s="198">
        <v>2.5</v>
      </c>
      <c r="E24" s="196">
        <v>30</v>
      </c>
      <c r="F24" s="199" t="s">
        <v>87</v>
      </c>
    </row>
    <row r="25" customHeight="1" spans="1:6">
      <c r="A25" s="196">
        <v>20</v>
      </c>
      <c r="B25" s="203" t="s">
        <v>109</v>
      </c>
      <c r="C25" s="196">
        <v>90</v>
      </c>
      <c r="D25" s="198">
        <v>2.5</v>
      </c>
      <c r="E25" s="196">
        <v>30</v>
      </c>
      <c r="F25" s="199" t="s">
        <v>87</v>
      </c>
    </row>
    <row r="26" customHeight="1" spans="1:6">
      <c r="A26" s="196">
        <v>21</v>
      </c>
      <c r="B26" s="203" t="s">
        <v>110</v>
      </c>
      <c r="C26" s="196">
        <v>105</v>
      </c>
      <c r="D26" s="198">
        <v>2.5</v>
      </c>
      <c r="E26" s="196">
        <v>30</v>
      </c>
      <c r="F26" s="199" t="s">
        <v>87</v>
      </c>
    </row>
    <row r="27" customHeight="1" spans="1:6">
      <c r="A27" s="196">
        <v>22</v>
      </c>
      <c r="B27" s="203" t="s">
        <v>111</v>
      </c>
      <c r="C27" s="196">
        <v>130</v>
      </c>
      <c r="D27" s="198">
        <v>2.5</v>
      </c>
      <c r="E27" s="196">
        <v>30</v>
      </c>
      <c r="F27" s="199" t="s">
        <v>87</v>
      </c>
    </row>
    <row r="28" customHeight="1" spans="1:6">
      <c r="A28" s="201">
        <v>23</v>
      </c>
      <c r="B28" s="201" t="s">
        <v>110</v>
      </c>
      <c r="C28" s="201">
        <v>105</v>
      </c>
      <c r="D28" s="201">
        <v>3</v>
      </c>
      <c r="E28" s="201">
        <v>30</v>
      </c>
      <c r="F28" s="201" t="s">
        <v>87</v>
      </c>
    </row>
    <row r="29" customHeight="1" spans="1:6">
      <c r="A29" s="196">
        <v>24</v>
      </c>
      <c r="B29" s="197" t="s">
        <v>114</v>
      </c>
      <c r="C29" s="196">
        <v>120</v>
      </c>
      <c r="D29" s="196">
        <v>3</v>
      </c>
      <c r="E29" s="196">
        <v>30</v>
      </c>
      <c r="F29" s="199" t="s">
        <v>87</v>
      </c>
    </row>
    <row r="30" customHeight="1" spans="1:6">
      <c r="A30" s="196">
        <v>25</v>
      </c>
      <c r="B30" s="203" t="s">
        <v>115</v>
      </c>
      <c r="C30" s="196">
        <v>160</v>
      </c>
      <c r="D30" s="198">
        <v>2.5</v>
      </c>
      <c r="E30" s="196">
        <v>30</v>
      </c>
      <c r="F30" s="199" t="s">
        <v>87</v>
      </c>
    </row>
    <row r="31" customHeight="1" spans="1:6">
      <c r="A31" s="196">
        <v>26</v>
      </c>
      <c r="B31" s="197" t="s">
        <v>116</v>
      </c>
      <c r="C31" s="196">
        <v>100</v>
      </c>
      <c r="D31" s="198">
        <v>2.5</v>
      </c>
      <c r="E31" s="196">
        <v>30</v>
      </c>
      <c r="F31" s="199" t="s">
        <v>87</v>
      </c>
    </row>
    <row r="32" customHeight="1" spans="1:6">
      <c r="A32" s="196">
        <v>27</v>
      </c>
      <c r="B32" s="203" t="s">
        <v>117</v>
      </c>
      <c r="C32" s="196">
        <v>160</v>
      </c>
      <c r="D32" s="196">
        <v>2</v>
      </c>
      <c r="E32" s="196">
        <v>30</v>
      </c>
      <c r="F32" s="199" t="s">
        <v>87</v>
      </c>
    </row>
    <row r="33" customHeight="1" spans="1:6">
      <c r="A33" s="196">
        <v>28</v>
      </c>
      <c r="B33" s="203" t="s">
        <v>118</v>
      </c>
      <c r="C33" s="196">
        <v>160</v>
      </c>
      <c r="D33" s="196">
        <v>4</v>
      </c>
      <c r="E33" s="196">
        <v>30</v>
      </c>
      <c r="F33" s="199" t="s">
        <v>87</v>
      </c>
    </row>
    <row r="34" customHeight="1" spans="1:6">
      <c r="A34" s="196">
        <v>29</v>
      </c>
      <c r="B34" s="197" t="s">
        <v>119</v>
      </c>
      <c r="C34" s="196">
        <v>90</v>
      </c>
      <c r="D34" s="198">
        <v>2.5</v>
      </c>
      <c r="E34" s="196">
        <v>30</v>
      </c>
      <c r="F34" s="199" t="s">
        <v>87</v>
      </c>
    </row>
    <row r="35" customHeight="1" spans="1:6">
      <c r="A35" s="196">
        <v>30</v>
      </c>
      <c r="B35" s="203" t="s">
        <v>120</v>
      </c>
      <c r="C35" s="196">
        <v>130</v>
      </c>
      <c r="D35" s="198">
        <v>2.5</v>
      </c>
      <c r="E35" s="196">
        <v>30</v>
      </c>
      <c r="F35" s="199" t="s">
        <v>87</v>
      </c>
    </row>
    <row r="36" customHeight="1" spans="1:6">
      <c r="A36" s="196">
        <v>31</v>
      </c>
      <c r="B36" s="197" t="s">
        <v>121</v>
      </c>
      <c r="C36" s="196">
        <v>130</v>
      </c>
      <c r="D36" s="196">
        <v>3</v>
      </c>
      <c r="E36" s="196">
        <v>30</v>
      </c>
      <c r="F36" s="199" t="s">
        <v>87</v>
      </c>
    </row>
    <row r="37" customHeight="1" spans="1:6">
      <c r="A37" s="205">
        <v>32</v>
      </c>
      <c r="B37" s="201" t="s">
        <v>122</v>
      </c>
      <c r="C37" s="201">
        <v>70</v>
      </c>
      <c r="D37" s="201">
        <f>3+0.6</f>
        <v>3.6</v>
      </c>
      <c r="E37" s="201">
        <v>30</v>
      </c>
      <c r="F37" s="201" t="s">
        <v>87</v>
      </c>
    </row>
    <row r="38" customHeight="1" spans="1:6">
      <c r="A38" s="196">
        <v>33</v>
      </c>
      <c r="B38" s="203" t="s">
        <v>123</v>
      </c>
      <c r="C38" s="196">
        <v>100</v>
      </c>
      <c r="D38" s="196">
        <v>3</v>
      </c>
      <c r="E38" s="196">
        <v>30</v>
      </c>
      <c r="F38" s="199" t="s">
        <v>87</v>
      </c>
    </row>
    <row r="39" customHeight="1" spans="1:6">
      <c r="A39" s="196">
        <v>34</v>
      </c>
      <c r="B39" s="203" t="s">
        <v>124</v>
      </c>
      <c r="C39" s="196">
        <v>91</v>
      </c>
      <c r="D39" s="196">
        <v>2</v>
      </c>
      <c r="E39" s="196">
        <v>30</v>
      </c>
      <c r="F39" s="199" t="s">
        <v>87</v>
      </c>
    </row>
    <row r="40" customHeight="1" spans="1:6">
      <c r="A40" s="196">
        <v>35</v>
      </c>
      <c r="B40" s="197" t="s">
        <v>125</v>
      </c>
      <c r="C40" s="196">
        <v>90</v>
      </c>
      <c r="D40" s="198">
        <v>2.5</v>
      </c>
      <c r="E40" s="196">
        <v>30</v>
      </c>
      <c r="F40" s="199" t="s">
        <v>87</v>
      </c>
    </row>
    <row r="41" customHeight="1" spans="1:6">
      <c r="A41" s="196">
        <v>36</v>
      </c>
      <c r="B41" s="197" t="s">
        <v>126</v>
      </c>
      <c r="C41" s="196">
        <v>60</v>
      </c>
      <c r="D41" s="196">
        <v>2</v>
      </c>
      <c r="E41" s="196">
        <v>30</v>
      </c>
      <c r="F41" s="199" t="s">
        <v>87</v>
      </c>
    </row>
    <row r="42" customHeight="1" spans="1:6">
      <c r="A42" s="196">
        <v>37</v>
      </c>
      <c r="B42" s="203" t="s">
        <v>127</v>
      </c>
      <c r="C42" s="196">
        <v>70</v>
      </c>
      <c r="D42" s="196">
        <v>1</v>
      </c>
      <c r="E42" s="196">
        <v>30</v>
      </c>
      <c r="F42" s="199" t="s">
        <v>87</v>
      </c>
    </row>
    <row r="43" customHeight="1" spans="1:6">
      <c r="A43" s="196">
        <v>38</v>
      </c>
      <c r="B43" s="197" t="s">
        <v>128</v>
      </c>
      <c r="C43" s="196">
        <v>70</v>
      </c>
      <c r="D43" s="198">
        <v>1.5</v>
      </c>
      <c r="E43" s="196">
        <v>30</v>
      </c>
      <c r="F43" s="199" t="s">
        <v>87</v>
      </c>
    </row>
    <row r="44" customHeight="1" spans="1:6">
      <c r="A44" s="196">
        <v>39</v>
      </c>
      <c r="B44" s="197" t="s">
        <v>129</v>
      </c>
      <c r="C44" s="196">
        <v>70</v>
      </c>
      <c r="D44" s="198">
        <v>1.8</v>
      </c>
      <c r="E44" s="196">
        <v>30</v>
      </c>
      <c r="F44" s="199" t="s">
        <v>87</v>
      </c>
    </row>
    <row r="45" customHeight="1" spans="1:6">
      <c r="A45" s="196">
        <v>40</v>
      </c>
      <c r="B45" s="197" t="s">
        <v>130</v>
      </c>
      <c r="C45" s="196">
        <v>75</v>
      </c>
      <c r="D45" s="198">
        <v>1.2</v>
      </c>
      <c r="E45" s="196">
        <v>30</v>
      </c>
      <c r="F45" s="199" t="s">
        <v>87</v>
      </c>
    </row>
    <row r="46" customHeight="1" spans="1:6">
      <c r="A46" s="196">
        <v>41</v>
      </c>
      <c r="B46" s="197" t="s">
        <v>131</v>
      </c>
      <c r="C46" s="196">
        <v>110</v>
      </c>
      <c r="D46" s="198">
        <v>2.2</v>
      </c>
      <c r="E46" s="196">
        <v>30</v>
      </c>
      <c r="F46" s="199" t="s">
        <v>87</v>
      </c>
    </row>
    <row r="47" customHeight="1" spans="1:6">
      <c r="A47" s="196">
        <v>42</v>
      </c>
      <c r="B47" s="203" t="s">
        <v>132</v>
      </c>
      <c r="C47" s="196">
        <v>80</v>
      </c>
      <c r="D47" s="198">
        <v>2.5</v>
      </c>
      <c r="E47" s="196">
        <v>35</v>
      </c>
      <c r="F47" s="199" t="s">
        <v>87</v>
      </c>
    </row>
    <row r="48" customHeight="1" spans="1:6">
      <c r="A48" s="196">
        <v>43</v>
      </c>
      <c r="B48" s="203" t="s">
        <v>134</v>
      </c>
      <c r="C48" s="196">
        <v>120</v>
      </c>
      <c r="D48" s="196">
        <v>2</v>
      </c>
      <c r="E48" s="196">
        <v>30</v>
      </c>
      <c r="F48" s="199" t="s">
        <v>87</v>
      </c>
    </row>
    <row r="49" customHeight="1" spans="1:6">
      <c r="A49" s="196">
        <v>44</v>
      </c>
      <c r="B49" s="203" t="s">
        <v>135</v>
      </c>
      <c r="C49" s="196">
        <v>130</v>
      </c>
      <c r="D49" s="196">
        <v>4</v>
      </c>
      <c r="E49" s="196">
        <v>30</v>
      </c>
      <c r="F49" s="199" t="s">
        <v>87</v>
      </c>
    </row>
    <row r="50" customHeight="1" spans="1:6">
      <c r="A50" s="196">
        <v>45</v>
      </c>
      <c r="B50" s="203" t="s">
        <v>137</v>
      </c>
      <c r="C50" s="196">
        <v>120</v>
      </c>
      <c r="D50" s="198">
        <v>2.5</v>
      </c>
      <c r="E50" s="196">
        <v>30</v>
      </c>
      <c r="F50" s="199" t="s">
        <v>87</v>
      </c>
    </row>
    <row r="51" customHeight="1" spans="1:6">
      <c r="A51" s="196">
        <v>46</v>
      </c>
      <c r="B51" s="203" t="s">
        <v>138</v>
      </c>
      <c r="C51" s="196">
        <v>100</v>
      </c>
      <c r="D51" s="198">
        <v>2.5</v>
      </c>
      <c r="E51" s="196">
        <v>20</v>
      </c>
      <c r="F51" s="199" t="s">
        <v>87</v>
      </c>
    </row>
    <row r="52" customHeight="1" spans="1:6">
      <c r="A52" s="196">
        <v>47</v>
      </c>
      <c r="B52" s="203" t="s">
        <v>139</v>
      </c>
      <c r="C52" s="196">
        <v>120</v>
      </c>
      <c r="D52" s="196">
        <v>3</v>
      </c>
      <c r="E52" s="196">
        <v>30</v>
      </c>
      <c r="F52" s="199" t="s">
        <v>87</v>
      </c>
    </row>
    <row r="53" customHeight="1" spans="1:6">
      <c r="A53" s="196">
        <v>48</v>
      </c>
      <c r="B53" s="203" t="s">
        <v>140</v>
      </c>
      <c r="C53" s="196">
        <v>100</v>
      </c>
      <c r="D53" s="196">
        <v>4</v>
      </c>
      <c r="E53" s="196">
        <v>50</v>
      </c>
      <c r="F53" s="199" t="s">
        <v>87</v>
      </c>
    </row>
    <row r="54" customHeight="1" spans="1:6">
      <c r="A54" s="196">
        <v>49</v>
      </c>
      <c r="B54" s="203" t="s">
        <v>141</v>
      </c>
      <c r="C54" s="196">
        <v>120</v>
      </c>
      <c r="D54" s="198">
        <v>3.5</v>
      </c>
      <c r="E54" s="196">
        <v>10</v>
      </c>
      <c r="F54" s="199" t="s">
        <v>87</v>
      </c>
    </row>
    <row r="55" customHeight="1" spans="1:6">
      <c r="A55" s="196">
        <v>50</v>
      </c>
      <c r="B55" s="203" t="s">
        <v>142</v>
      </c>
      <c r="C55" s="196">
        <v>110</v>
      </c>
      <c r="D55" s="198">
        <v>4.5</v>
      </c>
      <c r="E55" s="196">
        <v>20</v>
      </c>
      <c r="F55" s="199" t="s">
        <v>87</v>
      </c>
    </row>
    <row r="56" customHeight="1" spans="1:6">
      <c r="A56" s="196">
        <v>51</v>
      </c>
      <c r="B56" s="203" t="s">
        <v>143</v>
      </c>
      <c r="C56" s="196">
        <v>90</v>
      </c>
      <c r="D56" s="198">
        <v>2.5</v>
      </c>
      <c r="E56" s="196">
        <v>30</v>
      </c>
      <c r="F56" s="199" t="s">
        <v>87</v>
      </c>
    </row>
    <row r="57" customHeight="1" spans="1:6">
      <c r="A57" s="196">
        <v>52</v>
      </c>
      <c r="B57" s="203" t="s">
        <v>146</v>
      </c>
      <c r="C57" s="196">
        <v>120</v>
      </c>
      <c r="D57" s="198">
        <v>2.5</v>
      </c>
      <c r="E57" s="196">
        <v>20</v>
      </c>
      <c r="F57" s="199" t="s">
        <v>87</v>
      </c>
    </row>
    <row r="58" customHeight="1" spans="1:6">
      <c r="A58" s="196">
        <v>53</v>
      </c>
      <c r="B58" s="203" t="s">
        <v>147</v>
      </c>
      <c r="C58" s="196">
        <v>130</v>
      </c>
      <c r="D58" s="198">
        <v>2.5</v>
      </c>
      <c r="E58" s="196">
        <v>30</v>
      </c>
      <c r="F58" s="199" t="s">
        <v>87</v>
      </c>
    </row>
    <row r="59" customHeight="1" spans="1:6">
      <c r="A59" s="196">
        <v>54</v>
      </c>
      <c r="B59" s="203" t="s">
        <v>148</v>
      </c>
      <c r="C59" s="196">
        <v>120</v>
      </c>
      <c r="D59" s="198">
        <v>3.5</v>
      </c>
      <c r="E59" s="196">
        <v>20</v>
      </c>
      <c r="F59" s="199" t="s">
        <v>87</v>
      </c>
    </row>
    <row r="60" customHeight="1" spans="1:6">
      <c r="A60" s="196">
        <v>55</v>
      </c>
      <c r="B60" s="203" t="s">
        <v>149</v>
      </c>
      <c r="C60" s="196">
        <v>130</v>
      </c>
      <c r="D60" s="198">
        <v>2.5</v>
      </c>
      <c r="E60" s="196">
        <v>30</v>
      </c>
      <c r="F60" s="199" t="s">
        <v>87</v>
      </c>
    </row>
    <row r="61" customHeight="1" spans="1:6">
      <c r="A61" s="196">
        <v>56</v>
      </c>
      <c r="B61" s="203" t="s">
        <v>150</v>
      </c>
      <c r="C61" s="196">
        <v>70</v>
      </c>
      <c r="D61" s="196">
        <v>2</v>
      </c>
      <c r="E61" s="196">
        <v>30</v>
      </c>
      <c r="F61" s="199" t="s">
        <v>87</v>
      </c>
    </row>
    <row r="62" customHeight="1" spans="1:6">
      <c r="A62" s="196">
        <v>57</v>
      </c>
      <c r="B62" s="203" t="s">
        <v>151</v>
      </c>
      <c r="C62" s="196">
        <v>120</v>
      </c>
      <c r="D62" s="196">
        <v>3</v>
      </c>
      <c r="E62" s="196">
        <v>30</v>
      </c>
      <c r="F62" s="199" t="s">
        <v>87</v>
      </c>
    </row>
    <row r="63" customHeight="1" spans="1:6">
      <c r="A63" s="196">
        <v>58</v>
      </c>
      <c r="B63" s="203" t="s">
        <v>152</v>
      </c>
      <c r="C63" s="196">
        <v>130</v>
      </c>
      <c r="D63" s="196">
        <v>4</v>
      </c>
      <c r="E63" s="196">
        <v>30</v>
      </c>
      <c r="F63" s="199" t="s">
        <v>87</v>
      </c>
    </row>
    <row r="64" customHeight="1" spans="1:6">
      <c r="A64" s="196">
        <v>59</v>
      </c>
      <c r="B64" s="203" t="s">
        <v>153</v>
      </c>
      <c r="C64" s="196">
        <v>130</v>
      </c>
      <c r="D64" s="196">
        <v>4</v>
      </c>
      <c r="E64" s="196">
        <v>30</v>
      </c>
      <c r="F64" s="199" t="s">
        <v>87</v>
      </c>
    </row>
    <row r="65" customHeight="1" spans="1:6">
      <c r="A65" s="196">
        <v>60</v>
      </c>
      <c r="B65" s="203" t="s">
        <v>154</v>
      </c>
      <c r="C65" s="196">
        <v>85</v>
      </c>
      <c r="D65" s="196">
        <v>2</v>
      </c>
      <c r="E65" s="196">
        <v>30</v>
      </c>
      <c r="F65" s="199" t="s">
        <v>87</v>
      </c>
    </row>
    <row r="66" customHeight="1" spans="1:6">
      <c r="A66" s="196">
        <v>61</v>
      </c>
      <c r="B66" s="203" t="s">
        <v>155</v>
      </c>
      <c r="C66" s="196">
        <v>110</v>
      </c>
      <c r="D66" s="196">
        <v>3</v>
      </c>
      <c r="E66" s="196">
        <v>30</v>
      </c>
      <c r="F66" s="199" t="s">
        <v>87</v>
      </c>
    </row>
    <row r="67" customHeight="1" spans="1:6">
      <c r="A67" s="196">
        <v>62</v>
      </c>
      <c r="B67" s="203" t="s">
        <v>156</v>
      </c>
      <c r="C67" s="196">
        <v>110</v>
      </c>
      <c r="D67" s="196">
        <v>3</v>
      </c>
      <c r="E67" s="196">
        <v>30</v>
      </c>
      <c r="F67" s="199" t="s">
        <v>87</v>
      </c>
    </row>
    <row r="68" customHeight="1" spans="1:6">
      <c r="A68" s="196">
        <v>63</v>
      </c>
      <c r="B68" s="203" t="s">
        <v>157</v>
      </c>
      <c r="C68" s="196">
        <v>120</v>
      </c>
      <c r="D68" s="196">
        <v>3</v>
      </c>
      <c r="E68" s="196">
        <v>30</v>
      </c>
      <c r="F68" s="199" t="s">
        <v>87</v>
      </c>
    </row>
    <row r="69" customHeight="1" spans="1:6">
      <c r="A69" s="196">
        <v>64</v>
      </c>
      <c r="B69" s="203" t="s">
        <v>158</v>
      </c>
      <c r="C69" s="196">
        <v>100</v>
      </c>
      <c r="D69" s="196">
        <v>3</v>
      </c>
      <c r="E69" s="196">
        <v>20</v>
      </c>
      <c r="F69" s="199" t="s">
        <v>87</v>
      </c>
    </row>
    <row r="70" customHeight="1" spans="1:6">
      <c r="A70" s="196">
        <v>65</v>
      </c>
      <c r="B70" s="203" t="s">
        <v>159</v>
      </c>
      <c r="C70" s="196">
        <v>90</v>
      </c>
      <c r="D70" s="196">
        <v>2</v>
      </c>
      <c r="E70" s="196">
        <v>30</v>
      </c>
      <c r="F70" s="199" t="s">
        <v>87</v>
      </c>
    </row>
    <row r="71" customHeight="1" spans="1:6">
      <c r="A71" s="196">
        <v>66</v>
      </c>
      <c r="B71" s="203" t="s">
        <v>160</v>
      </c>
      <c r="C71" s="196">
        <v>130</v>
      </c>
      <c r="D71" s="196">
        <v>3</v>
      </c>
      <c r="E71" s="196">
        <v>30</v>
      </c>
      <c r="F71" s="199" t="s">
        <v>87</v>
      </c>
    </row>
    <row r="72" customHeight="1" spans="1:6">
      <c r="A72" s="196">
        <v>67</v>
      </c>
      <c r="B72" s="203" t="s">
        <v>161</v>
      </c>
      <c r="C72" s="196">
        <v>100</v>
      </c>
      <c r="D72" s="196">
        <v>3</v>
      </c>
      <c r="E72" s="198">
        <v>31.5</v>
      </c>
      <c r="F72" s="199" t="s">
        <v>87</v>
      </c>
    </row>
    <row r="73" customHeight="1" spans="1:6">
      <c r="A73" s="196">
        <v>68</v>
      </c>
      <c r="B73" s="203" t="s">
        <v>162</v>
      </c>
      <c r="C73" s="196">
        <v>80</v>
      </c>
      <c r="D73" s="198">
        <v>3.5</v>
      </c>
      <c r="E73" s="196">
        <v>30</v>
      </c>
      <c r="F73" s="199" t="s">
        <v>87</v>
      </c>
    </row>
    <row r="74" customHeight="1" spans="1:6">
      <c r="A74" s="196">
        <v>69</v>
      </c>
      <c r="B74" s="203" t="s">
        <v>163</v>
      </c>
      <c r="C74" s="196">
        <v>130</v>
      </c>
      <c r="D74" s="196">
        <v>3</v>
      </c>
      <c r="E74" s="196">
        <v>30</v>
      </c>
      <c r="F74" s="199" t="s">
        <v>87</v>
      </c>
    </row>
    <row r="75" customHeight="1" spans="1:6">
      <c r="A75" s="196">
        <v>70</v>
      </c>
      <c r="B75" s="203" t="s">
        <v>164</v>
      </c>
      <c r="C75" s="196">
        <v>130</v>
      </c>
      <c r="D75" s="196">
        <v>2</v>
      </c>
      <c r="E75" s="196">
        <v>20</v>
      </c>
      <c r="F75" s="199" t="s">
        <v>87</v>
      </c>
    </row>
    <row r="76" customHeight="1" spans="1:6">
      <c r="A76" s="196">
        <v>71</v>
      </c>
      <c r="B76" s="203" t="s">
        <v>165</v>
      </c>
      <c r="C76" s="196">
        <v>130</v>
      </c>
      <c r="D76" s="198">
        <v>3.5</v>
      </c>
      <c r="E76" s="196">
        <v>30</v>
      </c>
      <c r="F76" s="199" t="s">
        <v>87</v>
      </c>
    </row>
    <row r="77" customHeight="1" spans="1:6">
      <c r="A77" s="196">
        <v>72</v>
      </c>
      <c r="B77" s="203" t="s">
        <v>166</v>
      </c>
      <c r="C77" s="196">
        <v>100</v>
      </c>
      <c r="D77" s="198">
        <v>3.5</v>
      </c>
      <c r="E77" s="196">
        <v>30</v>
      </c>
      <c r="F77" s="199" t="s">
        <v>87</v>
      </c>
    </row>
    <row r="78" customHeight="1" spans="1:6">
      <c r="A78" s="196">
        <v>73</v>
      </c>
      <c r="B78" s="203" t="s">
        <v>167</v>
      </c>
      <c r="C78" s="196">
        <v>130</v>
      </c>
      <c r="D78" s="198">
        <v>2.5</v>
      </c>
      <c r="E78" s="196">
        <v>30</v>
      </c>
      <c r="F78" s="199" t="s">
        <v>87</v>
      </c>
    </row>
    <row r="79" customHeight="1" spans="1:6">
      <c r="A79" s="196">
        <v>74</v>
      </c>
      <c r="B79" s="203" t="s">
        <v>168</v>
      </c>
      <c r="C79" s="196">
        <v>120</v>
      </c>
      <c r="D79" s="196">
        <v>3</v>
      </c>
      <c r="E79" s="196">
        <v>30</v>
      </c>
      <c r="F79" s="199" t="s">
        <v>87</v>
      </c>
    </row>
    <row r="80" customHeight="1" spans="1:6">
      <c r="A80" s="196">
        <v>75</v>
      </c>
      <c r="B80" s="203" t="s">
        <v>169</v>
      </c>
      <c r="C80" s="196">
        <v>120</v>
      </c>
      <c r="D80" s="198">
        <v>2.5</v>
      </c>
      <c r="E80" s="196">
        <v>30</v>
      </c>
      <c r="F80" s="199" t="s">
        <v>87</v>
      </c>
    </row>
    <row r="81" customHeight="1" spans="1:6">
      <c r="A81" s="196">
        <v>76</v>
      </c>
      <c r="B81" s="203" t="s">
        <v>170</v>
      </c>
      <c r="C81" s="196">
        <v>100</v>
      </c>
      <c r="D81" s="198">
        <v>3.5</v>
      </c>
      <c r="E81" s="196">
        <v>30</v>
      </c>
      <c r="F81" s="199" t="s">
        <v>87</v>
      </c>
    </row>
    <row r="82" customHeight="1" spans="1:6">
      <c r="A82" s="196">
        <v>77</v>
      </c>
      <c r="B82" s="203" t="s">
        <v>171</v>
      </c>
      <c r="C82" s="196">
        <v>100</v>
      </c>
      <c r="D82" s="198">
        <v>2.5</v>
      </c>
      <c r="E82" s="196">
        <v>30</v>
      </c>
      <c r="F82" s="199" t="s">
        <v>87</v>
      </c>
    </row>
    <row r="83" customHeight="1" spans="1:6">
      <c r="A83" s="196">
        <v>78</v>
      </c>
      <c r="B83" s="203" t="s">
        <v>172</v>
      </c>
      <c r="C83" s="196">
        <v>90</v>
      </c>
      <c r="D83" s="198">
        <v>2.5</v>
      </c>
      <c r="E83" s="196">
        <v>30</v>
      </c>
      <c r="F83" s="199" t="s">
        <v>87</v>
      </c>
    </row>
    <row r="84" customHeight="1" spans="1:6">
      <c r="A84" s="196">
        <v>79</v>
      </c>
      <c r="B84" s="203" t="s">
        <v>173</v>
      </c>
      <c r="C84" s="196">
        <v>130</v>
      </c>
      <c r="D84" s="196">
        <v>3</v>
      </c>
      <c r="E84" s="198">
        <v>31.5</v>
      </c>
      <c r="F84" s="199" t="s">
        <v>87</v>
      </c>
    </row>
    <row r="85" customHeight="1" spans="1:6">
      <c r="A85" s="196">
        <v>80</v>
      </c>
      <c r="B85" s="203" t="s">
        <v>174</v>
      </c>
      <c r="C85" s="196">
        <v>100</v>
      </c>
      <c r="D85" s="196">
        <v>3</v>
      </c>
      <c r="E85" s="196">
        <v>30</v>
      </c>
      <c r="F85" s="199" t="s">
        <v>87</v>
      </c>
    </row>
    <row r="86" customHeight="1" spans="1:6">
      <c r="A86" s="196">
        <v>81</v>
      </c>
      <c r="B86" s="203" t="s">
        <v>175</v>
      </c>
      <c r="C86" s="196">
        <v>100</v>
      </c>
      <c r="D86" s="196">
        <v>3</v>
      </c>
      <c r="E86" s="196">
        <v>30</v>
      </c>
      <c r="F86" s="199" t="s">
        <v>87</v>
      </c>
    </row>
    <row r="87" customHeight="1" spans="1:6">
      <c r="A87" s="196">
        <v>82</v>
      </c>
      <c r="B87" s="203" t="s">
        <v>176</v>
      </c>
      <c r="C87" s="196">
        <v>140</v>
      </c>
      <c r="D87" s="198">
        <v>2.5</v>
      </c>
      <c r="E87" s="198">
        <v>31.5</v>
      </c>
      <c r="F87" s="199" t="s">
        <v>87</v>
      </c>
    </row>
    <row r="88" customHeight="1" spans="1:6">
      <c r="A88" s="196">
        <v>83</v>
      </c>
      <c r="B88" s="203" t="s">
        <v>177</v>
      </c>
      <c r="C88" s="196">
        <v>130</v>
      </c>
      <c r="D88" s="198">
        <v>3.5</v>
      </c>
      <c r="E88" s="196">
        <v>30</v>
      </c>
      <c r="F88" s="199" t="s">
        <v>87</v>
      </c>
    </row>
    <row r="89" customHeight="1" spans="1:6">
      <c r="A89" s="196">
        <v>84</v>
      </c>
      <c r="B89" s="203" t="s">
        <v>178</v>
      </c>
      <c r="C89" s="196">
        <v>130</v>
      </c>
      <c r="D89" s="196">
        <v>5</v>
      </c>
      <c r="E89" s="196">
        <v>30</v>
      </c>
      <c r="F89" s="199" t="s">
        <v>87</v>
      </c>
    </row>
    <row r="90" customHeight="1" spans="1:6">
      <c r="A90" s="196">
        <v>85</v>
      </c>
      <c r="B90" s="203" t="s">
        <v>179</v>
      </c>
      <c r="C90" s="196">
        <v>140</v>
      </c>
      <c r="D90" s="198">
        <v>3.5</v>
      </c>
      <c r="E90" s="196">
        <v>30</v>
      </c>
      <c r="F90" s="199" t="s">
        <v>87</v>
      </c>
    </row>
    <row r="91" customHeight="1" spans="1:6">
      <c r="A91" s="196">
        <v>86</v>
      </c>
      <c r="B91" s="203" t="s">
        <v>180</v>
      </c>
      <c r="C91" s="196">
        <v>120</v>
      </c>
      <c r="D91" s="198">
        <v>3.5</v>
      </c>
      <c r="E91" s="196">
        <v>30</v>
      </c>
      <c r="F91" s="199" t="s">
        <v>87</v>
      </c>
    </row>
    <row r="92" customHeight="1" spans="1:6">
      <c r="A92" s="196">
        <v>87</v>
      </c>
      <c r="B92" s="203" t="s">
        <v>181</v>
      </c>
      <c r="C92" s="196">
        <v>100</v>
      </c>
      <c r="D92" s="198">
        <v>4.5</v>
      </c>
      <c r="E92" s="196">
        <v>30</v>
      </c>
      <c r="F92" s="199" t="s">
        <v>87</v>
      </c>
    </row>
    <row r="93" customHeight="1" spans="1:6">
      <c r="A93" s="196">
        <v>88</v>
      </c>
      <c r="B93" s="203" t="s">
        <v>182</v>
      </c>
      <c r="C93" s="196">
        <v>120</v>
      </c>
      <c r="D93" s="196">
        <v>3</v>
      </c>
      <c r="E93" s="196">
        <v>30</v>
      </c>
      <c r="F93" s="199" t="s">
        <v>87</v>
      </c>
    </row>
    <row r="94" customHeight="1" spans="1:6">
      <c r="A94" s="196">
        <v>89</v>
      </c>
      <c r="B94" s="203" t="s">
        <v>183</v>
      </c>
      <c r="C94" s="196">
        <v>120</v>
      </c>
      <c r="D94" s="196">
        <v>3</v>
      </c>
      <c r="E94" s="196">
        <v>30</v>
      </c>
      <c r="F94" s="199" t="s">
        <v>87</v>
      </c>
    </row>
    <row r="95" customHeight="1" spans="1:6">
      <c r="A95" s="196">
        <v>90</v>
      </c>
      <c r="B95" s="203" t="s">
        <v>184</v>
      </c>
      <c r="C95" s="196">
        <v>130</v>
      </c>
      <c r="D95" s="196">
        <v>3</v>
      </c>
      <c r="E95" s="196">
        <v>30</v>
      </c>
      <c r="F95" s="199" t="s">
        <v>87</v>
      </c>
    </row>
    <row r="96" customHeight="1" spans="1:6">
      <c r="A96" s="196">
        <v>91</v>
      </c>
      <c r="B96" s="203" t="s">
        <v>185</v>
      </c>
      <c r="C96" s="196">
        <v>90</v>
      </c>
      <c r="D96" s="196">
        <v>2</v>
      </c>
      <c r="E96" s="196">
        <v>30</v>
      </c>
      <c r="F96" s="199" t="s">
        <v>87</v>
      </c>
    </row>
    <row r="97" customHeight="1" spans="1:6">
      <c r="A97" s="196">
        <v>92</v>
      </c>
      <c r="B97" s="203" t="s">
        <v>186</v>
      </c>
      <c r="C97" s="196">
        <v>120</v>
      </c>
      <c r="D97" s="198">
        <v>3.5</v>
      </c>
      <c r="E97" s="196">
        <v>30</v>
      </c>
      <c r="F97" s="199" t="s">
        <v>87</v>
      </c>
    </row>
    <row r="98" customHeight="1" spans="1:6">
      <c r="A98" s="196">
        <v>93</v>
      </c>
      <c r="B98" s="203" t="s">
        <v>187</v>
      </c>
      <c r="C98" s="196">
        <v>140</v>
      </c>
      <c r="D98" s="196">
        <v>3</v>
      </c>
      <c r="E98" s="196">
        <v>30</v>
      </c>
      <c r="F98" s="199" t="s">
        <v>87</v>
      </c>
    </row>
    <row r="99" customHeight="1" spans="1:6">
      <c r="A99" s="196">
        <v>94</v>
      </c>
      <c r="B99" s="203" t="s">
        <v>188</v>
      </c>
      <c r="C99" s="196">
        <v>110</v>
      </c>
      <c r="D99" s="198">
        <v>3.5</v>
      </c>
      <c r="E99" s="196">
        <v>30</v>
      </c>
      <c r="F99" s="199" t="s">
        <v>87</v>
      </c>
    </row>
    <row r="100" customHeight="1" spans="1:6">
      <c r="A100" s="196">
        <v>95</v>
      </c>
      <c r="B100" s="203" t="s">
        <v>189</v>
      </c>
      <c r="C100" s="196">
        <v>140</v>
      </c>
      <c r="D100" s="196">
        <v>4</v>
      </c>
      <c r="E100" s="196">
        <v>30</v>
      </c>
      <c r="F100" s="199" t="s">
        <v>87</v>
      </c>
    </row>
    <row r="101" customHeight="1" spans="1:6">
      <c r="A101" s="196">
        <v>96</v>
      </c>
      <c r="B101" s="203" t="s">
        <v>190</v>
      </c>
      <c r="C101" s="196">
        <v>85</v>
      </c>
      <c r="D101" s="196">
        <v>2</v>
      </c>
      <c r="E101" s="196">
        <v>30</v>
      </c>
      <c r="F101" s="199" t="s">
        <v>87</v>
      </c>
    </row>
    <row r="102" customHeight="1" spans="1:6">
      <c r="A102" s="215">
        <v>97</v>
      </c>
      <c r="B102" s="216" t="s">
        <v>191</v>
      </c>
      <c r="C102" s="215">
        <v>110</v>
      </c>
      <c r="D102" s="215">
        <v>3</v>
      </c>
      <c r="E102" s="215">
        <v>50</v>
      </c>
      <c r="F102" s="217" t="s">
        <v>87</v>
      </c>
    </row>
    <row r="103" customHeight="1" spans="1:6">
      <c r="A103" s="218">
        <v>98</v>
      </c>
      <c r="B103" s="219" t="s">
        <v>192</v>
      </c>
      <c r="C103" s="218">
        <v>140</v>
      </c>
      <c r="D103" s="220">
        <v>2.5</v>
      </c>
      <c r="E103" s="218">
        <v>30</v>
      </c>
      <c r="F103" s="221" t="s">
        <v>87</v>
      </c>
    </row>
    <row r="104" customHeight="1" spans="1:6">
      <c r="A104" s="222" t="s">
        <v>198</v>
      </c>
      <c r="B104" s="176"/>
      <c r="C104" s="176"/>
      <c r="D104" s="176"/>
      <c r="E104" s="176"/>
      <c r="F104" s="176"/>
    </row>
    <row r="105" customHeight="1" spans="1:6">
      <c r="A105" s="223" t="s">
        <v>229</v>
      </c>
      <c r="B105" s="223"/>
      <c r="C105" s="223"/>
      <c r="D105" s="223"/>
      <c r="E105" s="223"/>
      <c r="F105" s="223"/>
    </row>
    <row r="106" customHeight="1" spans="1:6">
      <c r="A106" s="224" t="s">
        <v>199</v>
      </c>
      <c r="B106" s="224"/>
      <c r="C106" s="224"/>
      <c r="D106" s="224"/>
      <c r="E106" s="224"/>
      <c r="F106" s="224"/>
    </row>
    <row r="107" customHeight="1" spans="1:6">
      <c r="A107" s="224" t="s">
        <v>230</v>
      </c>
      <c r="B107" s="224"/>
      <c r="C107" s="224"/>
      <c r="D107" s="224"/>
      <c r="E107" s="224"/>
      <c r="F107" s="224"/>
    </row>
    <row r="108" customHeight="1" spans="1:6">
      <c r="A108" s="224" t="s">
        <v>201</v>
      </c>
      <c r="B108" s="224"/>
      <c r="C108" s="224"/>
      <c r="D108" s="224"/>
      <c r="E108" s="224"/>
      <c r="F108" s="224"/>
    </row>
    <row r="109" customHeight="1" spans="1:6">
      <c r="A109" s="224" t="s">
        <v>202</v>
      </c>
      <c r="B109" s="224"/>
      <c r="C109" s="224"/>
      <c r="D109" s="224"/>
      <c r="E109" s="224"/>
      <c r="F109" s="224"/>
    </row>
    <row r="110" customHeight="1" spans="1:6">
      <c r="A110" s="224" t="s">
        <v>203</v>
      </c>
      <c r="B110" s="224"/>
      <c r="C110" s="224"/>
      <c r="D110" s="224"/>
      <c r="E110" s="224"/>
      <c r="F110" s="224"/>
    </row>
    <row r="111" customHeight="1" spans="1:6">
      <c r="A111" s="224" t="s">
        <v>204</v>
      </c>
      <c r="B111" s="224"/>
      <c r="C111" s="224"/>
      <c r="D111" s="224"/>
      <c r="E111" s="224"/>
      <c r="F111" s="224"/>
    </row>
    <row r="112" customHeight="1" spans="1:6">
      <c r="A112" s="224" t="s">
        <v>205</v>
      </c>
      <c r="B112" s="224"/>
      <c r="C112" s="224"/>
      <c r="D112" s="224"/>
      <c r="E112" s="224"/>
      <c r="F112" s="224"/>
    </row>
    <row r="113" customHeight="1" spans="1:6">
      <c r="A113" s="224"/>
      <c r="B113" s="224"/>
      <c r="C113" s="224"/>
      <c r="D113" s="224"/>
      <c r="E113" s="224"/>
      <c r="F113" s="224"/>
    </row>
    <row r="114" ht="22" customHeight="1" spans="1:6">
      <c r="A114" s="225" t="s">
        <v>231</v>
      </c>
      <c r="B114" s="224"/>
      <c r="C114" s="224"/>
      <c r="D114" s="224"/>
      <c r="E114" s="224"/>
      <c r="F114" s="224"/>
    </row>
    <row r="115" ht="35" customHeight="1" spans="1:6">
      <c r="A115" s="226" t="s">
        <v>207</v>
      </c>
      <c r="B115" s="226"/>
      <c r="C115" s="226"/>
      <c r="D115" s="226"/>
      <c r="E115" s="226"/>
      <c r="F115" s="224"/>
    </row>
    <row r="116" ht="57" customHeight="1" spans="1:6">
      <c r="A116" s="226" t="s">
        <v>208</v>
      </c>
      <c r="B116" s="226"/>
      <c r="C116" s="226"/>
      <c r="D116" s="226"/>
      <c r="E116" s="226"/>
      <c r="F116" s="224"/>
    </row>
    <row r="117" customHeight="1" spans="1:6">
      <c r="A117" s="224"/>
      <c r="B117" s="224"/>
      <c r="C117" s="224"/>
      <c r="D117" s="224"/>
      <c r="E117" s="224"/>
      <c r="F117" s="224"/>
    </row>
    <row r="118" customHeight="1" spans="1:6">
      <c r="A118" s="224"/>
      <c r="B118" s="224"/>
      <c r="C118" s="224"/>
      <c r="D118" s="224"/>
      <c r="E118" s="224"/>
      <c r="F118" s="224"/>
    </row>
    <row r="119" customHeight="1" spans="1:6">
      <c r="A119" s="176"/>
      <c r="B119" s="176"/>
      <c r="C119" s="176"/>
      <c r="D119" s="176"/>
      <c r="E119" s="176"/>
      <c r="F119" s="176"/>
    </row>
    <row r="120" customHeight="1" spans="1:6">
      <c r="A120" s="176" t="s">
        <v>232</v>
      </c>
      <c r="B120" s="176"/>
      <c r="C120" s="176"/>
      <c r="D120" s="176"/>
      <c r="E120" s="176"/>
      <c r="F120" s="176"/>
    </row>
    <row r="121" customHeight="1" spans="1:6">
      <c r="A121" s="91" t="s">
        <v>209</v>
      </c>
      <c r="B121" s="91"/>
      <c r="C121" s="91"/>
      <c r="D121" s="91"/>
      <c r="E121" s="91"/>
      <c r="F121" s="91"/>
    </row>
  </sheetData>
  <mergeCells count="26">
    <mergeCell ref="A2:F2"/>
    <mergeCell ref="J2:K2"/>
    <mergeCell ref="L2:M2"/>
    <mergeCell ref="C3:D3"/>
    <mergeCell ref="E3:F3"/>
    <mergeCell ref="A105:F105"/>
    <mergeCell ref="A106:F106"/>
    <mergeCell ref="A107:F107"/>
    <mergeCell ref="A108:F108"/>
    <mergeCell ref="A109:F109"/>
    <mergeCell ref="A110:F110"/>
    <mergeCell ref="A111:F111"/>
    <mergeCell ref="A112:F112"/>
    <mergeCell ref="A114:E114"/>
    <mergeCell ref="A115:E115"/>
    <mergeCell ref="A116:E116"/>
    <mergeCell ref="A121:F121"/>
    <mergeCell ref="A3:A5"/>
    <mergeCell ref="B3:B5"/>
    <mergeCell ref="E4:E5"/>
    <mergeCell ref="F4:F5"/>
    <mergeCell ref="H2:H4"/>
    <mergeCell ref="I2:I4"/>
    <mergeCell ref="L3:L4"/>
    <mergeCell ref="M3:M4"/>
    <mergeCell ref="N2:N4"/>
  </mergeCells>
  <hyperlinks>
    <hyperlink ref="F1" location="'目 录'!A1" display="&lt;&lt;返回目录"/>
    <hyperlink ref="A121:E121" location="禁限寄规定!A1" display="点击查看 禁限寄规定"/>
  </hyperlink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tabSelected="1" topLeftCell="A33" workbookViewId="0">
      <selection activeCell="E44" sqref="E44"/>
    </sheetView>
  </sheetViews>
  <sheetFormatPr defaultColWidth="9" defaultRowHeight="13.5"/>
  <cols>
    <col min="2" max="3" width="12" style="27" customWidth="1"/>
    <col min="4" max="5" width="10.7583333333333" style="27" customWidth="1"/>
    <col min="6" max="6" width="12.2583333333333" style="27" customWidth="1"/>
    <col min="7" max="8" width="9" style="27"/>
  </cols>
  <sheetData>
    <row r="1" ht="20.25" spans="1:8">
      <c r="A1" s="125" t="s">
        <v>4</v>
      </c>
      <c r="B1" s="125"/>
      <c r="C1" s="125"/>
      <c r="D1" s="125"/>
      <c r="E1" s="125"/>
      <c r="F1" s="181"/>
      <c r="G1" s="93" t="s">
        <v>38</v>
      </c>
      <c r="H1" s="93"/>
    </row>
    <row r="2" ht="23" customHeight="1" spans="1:8">
      <c r="A2" s="182" t="s">
        <v>233</v>
      </c>
      <c r="B2" s="182"/>
      <c r="C2" s="182"/>
      <c r="D2" s="182"/>
      <c r="E2" s="182"/>
      <c r="F2" s="182"/>
      <c r="G2" s="182"/>
      <c r="H2" s="182"/>
    </row>
    <row r="3" ht="17" customHeight="1" spans="1:8">
      <c r="A3" s="183" t="s">
        <v>79</v>
      </c>
      <c r="B3" s="183" t="s">
        <v>80</v>
      </c>
      <c r="C3" s="183" t="s">
        <v>234</v>
      </c>
      <c r="D3" s="183" t="s">
        <v>235</v>
      </c>
      <c r="E3" s="183"/>
      <c r="F3" s="183" t="s">
        <v>236</v>
      </c>
      <c r="G3" s="183" t="s">
        <v>237</v>
      </c>
      <c r="H3" s="183" t="s">
        <v>238</v>
      </c>
    </row>
    <row r="4" ht="17" customHeight="1" spans="1:9">
      <c r="A4" s="183"/>
      <c r="B4" s="183"/>
      <c r="C4" s="183"/>
      <c r="D4" s="183">
        <f>SUM(N11)</f>
        <v>0</v>
      </c>
      <c r="E4" s="183" t="s">
        <v>239</v>
      </c>
      <c r="F4" s="183" t="s">
        <v>240</v>
      </c>
      <c r="G4" s="183" t="s">
        <v>241</v>
      </c>
      <c r="H4" s="183" t="s">
        <v>241</v>
      </c>
      <c r="I4" t="s">
        <v>242</v>
      </c>
    </row>
    <row r="5" ht="18" customHeight="1" spans="1:9">
      <c r="A5" s="147">
        <v>1</v>
      </c>
      <c r="B5" s="147" t="s">
        <v>105</v>
      </c>
      <c r="C5" s="147" t="s">
        <v>243</v>
      </c>
      <c r="D5" s="147">
        <v>25</v>
      </c>
      <c r="E5" s="147">
        <v>65</v>
      </c>
      <c r="F5" s="147">
        <v>25</v>
      </c>
      <c r="G5" s="147">
        <v>1</v>
      </c>
      <c r="H5" s="147">
        <v>2000</v>
      </c>
      <c r="I5">
        <f>F5+E5</f>
        <v>90</v>
      </c>
    </row>
    <row r="6" ht="18" customHeight="1" spans="1:9">
      <c r="A6" s="147">
        <v>2</v>
      </c>
      <c r="B6" s="147" t="s">
        <v>106</v>
      </c>
      <c r="C6" s="147" t="s">
        <v>243</v>
      </c>
      <c r="D6" s="147">
        <v>25</v>
      </c>
      <c r="E6" s="147">
        <v>60</v>
      </c>
      <c r="F6" s="147">
        <v>35</v>
      </c>
      <c r="G6" s="147">
        <v>1</v>
      </c>
      <c r="H6" s="147">
        <v>2000</v>
      </c>
      <c r="I6">
        <f t="shared" ref="I6:I44" si="0">F6+E6</f>
        <v>95</v>
      </c>
    </row>
    <row r="7" ht="18" customHeight="1" spans="1:9">
      <c r="A7" s="147">
        <v>3</v>
      </c>
      <c r="B7" s="147" t="s">
        <v>101</v>
      </c>
      <c r="C7" s="147" t="s">
        <v>244</v>
      </c>
      <c r="D7" s="147">
        <v>19</v>
      </c>
      <c r="E7" s="147">
        <v>60</v>
      </c>
      <c r="F7" s="147">
        <v>25</v>
      </c>
      <c r="G7" s="147">
        <v>1</v>
      </c>
      <c r="H7" s="147">
        <v>2000</v>
      </c>
      <c r="I7">
        <f t="shared" si="0"/>
        <v>85</v>
      </c>
    </row>
    <row r="8" ht="18" customHeight="1" spans="1:9">
      <c r="A8" s="147">
        <v>4</v>
      </c>
      <c r="B8" s="147" t="s">
        <v>136</v>
      </c>
      <c r="C8" s="147" t="s">
        <v>245</v>
      </c>
      <c r="D8" s="147">
        <v>25</v>
      </c>
      <c r="E8" s="147">
        <v>80</v>
      </c>
      <c r="F8" s="147">
        <v>55</v>
      </c>
      <c r="G8" s="147">
        <v>50</v>
      </c>
      <c r="H8" s="147">
        <v>2000</v>
      </c>
      <c r="I8">
        <f t="shared" si="0"/>
        <v>135</v>
      </c>
    </row>
    <row r="9" ht="18" customHeight="1" spans="1:9">
      <c r="A9" s="147">
        <v>5</v>
      </c>
      <c r="B9" s="147" t="s">
        <v>107</v>
      </c>
      <c r="C9" s="147" t="s">
        <v>243</v>
      </c>
      <c r="D9" s="147">
        <v>25</v>
      </c>
      <c r="E9" s="147">
        <v>60</v>
      </c>
      <c r="F9" s="147">
        <v>30</v>
      </c>
      <c r="G9" s="147">
        <v>1</v>
      </c>
      <c r="H9" s="147">
        <v>2000</v>
      </c>
      <c r="I9">
        <f t="shared" si="0"/>
        <v>90</v>
      </c>
    </row>
    <row r="10" ht="18" customHeight="1" spans="1:9">
      <c r="A10" s="147">
        <v>6</v>
      </c>
      <c r="B10" s="147" t="s">
        <v>138</v>
      </c>
      <c r="C10" s="147" t="s">
        <v>243</v>
      </c>
      <c r="D10" s="147">
        <v>25</v>
      </c>
      <c r="E10" s="147">
        <v>60</v>
      </c>
      <c r="F10" s="147">
        <v>20</v>
      </c>
      <c r="G10" s="147">
        <v>1</v>
      </c>
      <c r="H10" s="147">
        <v>2000</v>
      </c>
      <c r="I10">
        <f t="shared" si="0"/>
        <v>80</v>
      </c>
    </row>
    <row r="11" ht="18" customHeight="1" spans="1:9">
      <c r="A11" s="147">
        <v>7</v>
      </c>
      <c r="B11" s="147" t="s">
        <v>108</v>
      </c>
      <c r="C11" s="147" t="s">
        <v>243</v>
      </c>
      <c r="D11" s="147">
        <v>25</v>
      </c>
      <c r="E11" s="147">
        <v>60</v>
      </c>
      <c r="F11" s="147">
        <v>30</v>
      </c>
      <c r="G11" s="147">
        <v>1</v>
      </c>
      <c r="H11" s="147">
        <v>2000</v>
      </c>
      <c r="I11">
        <f t="shared" si="0"/>
        <v>90</v>
      </c>
    </row>
    <row r="12" ht="18" customHeight="1" spans="1:9">
      <c r="A12" s="147">
        <v>8</v>
      </c>
      <c r="B12" s="147" t="s">
        <v>109</v>
      </c>
      <c r="C12" s="147" t="s">
        <v>243</v>
      </c>
      <c r="D12" s="147">
        <v>19</v>
      </c>
      <c r="E12" s="147">
        <v>60</v>
      </c>
      <c r="F12" s="147">
        <v>15</v>
      </c>
      <c r="G12" s="147">
        <v>1</v>
      </c>
      <c r="H12" s="147">
        <v>2000</v>
      </c>
      <c r="I12">
        <f t="shared" si="0"/>
        <v>75</v>
      </c>
    </row>
    <row r="13" ht="18" customHeight="1" spans="1:9">
      <c r="A13" s="184">
        <v>9</v>
      </c>
      <c r="B13" s="184" t="s">
        <v>139</v>
      </c>
      <c r="C13" s="184" t="s">
        <v>243</v>
      </c>
      <c r="D13" s="184">
        <v>15</v>
      </c>
      <c r="E13" s="184">
        <v>55</v>
      </c>
      <c r="F13" s="184">
        <v>30</v>
      </c>
      <c r="G13" s="184">
        <v>1</v>
      </c>
      <c r="H13" s="184">
        <v>3000</v>
      </c>
      <c r="I13">
        <f t="shared" si="0"/>
        <v>85</v>
      </c>
    </row>
    <row r="14" ht="18" customHeight="1" spans="1:9">
      <c r="A14" s="147">
        <v>10</v>
      </c>
      <c r="B14" s="147" t="s">
        <v>110</v>
      </c>
      <c r="C14" s="147" t="s">
        <v>243</v>
      </c>
      <c r="D14" s="147">
        <v>19</v>
      </c>
      <c r="E14" s="147">
        <v>60</v>
      </c>
      <c r="F14" s="147">
        <v>20</v>
      </c>
      <c r="G14" s="147">
        <v>1</v>
      </c>
      <c r="H14" s="147">
        <v>2000</v>
      </c>
      <c r="I14">
        <f t="shared" si="0"/>
        <v>80</v>
      </c>
    </row>
    <row r="15" ht="18" customHeight="1" spans="1:9">
      <c r="A15" s="147">
        <v>11</v>
      </c>
      <c r="B15" s="147" t="s">
        <v>111</v>
      </c>
      <c r="C15" s="147" t="s">
        <v>243</v>
      </c>
      <c r="D15" s="147">
        <v>25</v>
      </c>
      <c r="E15" s="147">
        <v>65</v>
      </c>
      <c r="F15" s="147">
        <v>30</v>
      </c>
      <c r="G15" s="147">
        <v>1</v>
      </c>
      <c r="H15" s="147">
        <v>2000</v>
      </c>
      <c r="I15">
        <f t="shared" si="0"/>
        <v>95</v>
      </c>
    </row>
    <row r="16" ht="18" customHeight="1" spans="1:9">
      <c r="A16" s="147">
        <v>12</v>
      </c>
      <c r="B16" s="147" t="s">
        <v>164</v>
      </c>
      <c r="C16" s="147" t="s">
        <v>246</v>
      </c>
      <c r="D16" s="147">
        <v>8</v>
      </c>
      <c r="E16" s="147">
        <v>70</v>
      </c>
      <c r="F16" s="147">
        <v>10</v>
      </c>
      <c r="G16" s="147">
        <v>50</v>
      </c>
      <c r="H16" s="147">
        <v>2000</v>
      </c>
      <c r="I16">
        <f t="shared" si="0"/>
        <v>80</v>
      </c>
    </row>
    <row r="17" ht="18" customHeight="1" spans="1:9">
      <c r="A17" s="147">
        <v>13</v>
      </c>
      <c r="B17" s="147" t="s">
        <v>91</v>
      </c>
      <c r="C17" s="147" t="s">
        <v>246</v>
      </c>
      <c r="D17" s="147">
        <v>20</v>
      </c>
      <c r="E17" s="147">
        <v>40</v>
      </c>
      <c r="F17" s="147">
        <v>0</v>
      </c>
      <c r="G17" s="147">
        <v>1</v>
      </c>
      <c r="H17" s="147">
        <v>2000</v>
      </c>
      <c r="I17">
        <f t="shared" si="0"/>
        <v>40</v>
      </c>
    </row>
    <row r="18" ht="18" customHeight="1" spans="1:9">
      <c r="A18" s="147">
        <v>14</v>
      </c>
      <c r="B18" s="147" t="s">
        <v>124</v>
      </c>
      <c r="C18" s="147" t="s">
        <v>243</v>
      </c>
      <c r="D18" s="147">
        <v>25</v>
      </c>
      <c r="E18" s="147">
        <v>60</v>
      </c>
      <c r="F18" s="147">
        <v>30</v>
      </c>
      <c r="G18" s="147">
        <v>1</v>
      </c>
      <c r="H18" s="147">
        <v>2000</v>
      </c>
      <c r="I18">
        <f t="shared" si="0"/>
        <v>90</v>
      </c>
    </row>
    <row r="19" ht="18" customHeight="1" spans="1:9">
      <c r="A19" s="147">
        <v>15</v>
      </c>
      <c r="B19" s="147" t="s">
        <v>112</v>
      </c>
      <c r="C19" s="147" t="s">
        <v>247</v>
      </c>
      <c r="D19" s="147">
        <v>19</v>
      </c>
      <c r="E19" s="147">
        <v>65</v>
      </c>
      <c r="F19" s="147">
        <v>40</v>
      </c>
      <c r="G19" s="147">
        <v>1</v>
      </c>
      <c r="H19" s="147">
        <v>2000</v>
      </c>
      <c r="I19">
        <f t="shared" si="0"/>
        <v>105</v>
      </c>
    </row>
    <row r="20" ht="18" customHeight="1" spans="1:9">
      <c r="A20" s="147">
        <v>16</v>
      </c>
      <c r="B20" s="147" t="s">
        <v>113</v>
      </c>
      <c r="C20" s="147" t="s">
        <v>243</v>
      </c>
      <c r="D20" s="147">
        <v>25</v>
      </c>
      <c r="E20" s="147">
        <v>60</v>
      </c>
      <c r="F20" s="147">
        <v>30</v>
      </c>
      <c r="G20" s="147">
        <v>1</v>
      </c>
      <c r="H20" s="147">
        <v>2000</v>
      </c>
      <c r="I20">
        <f t="shared" si="0"/>
        <v>90</v>
      </c>
    </row>
    <row r="21" ht="18" customHeight="1" spans="1:9">
      <c r="A21" s="147">
        <v>17</v>
      </c>
      <c r="B21" s="147" t="s">
        <v>95</v>
      </c>
      <c r="C21" s="147" t="s">
        <v>246</v>
      </c>
      <c r="D21" s="147">
        <v>15</v>
      </c>
      <c r="E21" s="147">
        <v>40</v>
      </c>
      <c r="F21" s="147">
        <v>0</v>
      </c>
      <c r="G21" s="147">
        <v>1</v>
      </c>
      <c r="H21" s="147">
        <v>2000</v>
      </c>
      <c r="I21">
        <f t="shared" si="0"/>
        <v>40</v>
      </c>
    </row>
    <row r="22" ht="18" customHeight="1" spans="1:9">
      <c r="A22" s="184">
        <v>18</v>
      </c>
      <c r="B22" s="184" t="s">
        <v>193</v>
      </c>
      <c r="C22" s="184" t="s">
        <v>248</v>
      </c>
      <c r="D22" s="184">
        <v>25</v>
      </c>
      <c r="E22" s="184">
        <v>70</v>
      </c>
      <c r="F22" s="184">
        <v>30</v>
      </c>
      <c r="G22" s="184">
        <v>1</v>
      </c>
      <c r="H22" s="184">
        <v>2000</v>
      </c>
      <c r="I22">
        <f t="shared" si="0"/>
        <v>100</v>
      </c>
    </row>
    <row r="23" ht="18" customHeight="1" spans="1:9">
      <c r="A23" s="147">
        <v>19</v>
      </c>
      <c r="B23" s="147" t="s">
        <v>145</v>
      </c>
      <c r="C23" s="147" t="s">
        <v>248</v>
      </c>
      <c r="D23" s="147">
        <v>25</v>
      </c>
      <c r="E23" s="147">
        <v>85</v>
      </c>
      <c r="F23" s="147">
        <v>15</v>
      </c>
      <c r="G23" s="147">
        <v>1</v>
      </c>
      <c r="H23" s="147">
        <v>2000</v>
      </c>
      <c r="I23">
        <f t="shared" si="0"/>
        <v>100</v>
      </c>
    </row>
    <row r="24" ht="18" customHeight="1" spans="1:9">
      <c r="A24" s="147">
        <v>20</v>
      </c>
      <c r="B24" s="147" t="s">
        <v>115</v>
      </c>
      <c r="C24" s="147" t="s">
        <v>243</v>
      </c>
      <c r="D24" s="147">
        <v>19</v>
      </c>
      <c r="E24" s="147">
        <v>65</v>
      </c>
      <c r="F24" s="147">
        <v>15</v>
      </c>
      <c r="G24" s="147">
        <v>1</v>
      </c>
      <c r="H24" s="147">
        <v>2000</v>
      </c>
      <c r="I24">
        <f t="shared" si="0"/>
        <v>80</v>
      </c>
    </row>
    <row r="25" ht="18" customHeight="1" spans="1:9">
      <c r="A25" s="147">
        <v>21</v>
      </c>
      <c r="B25" s="147" t="s">
        <v>116</v>
      </c>
      <c r="C25" s="147" t="s">
        <v>243</v>
      </c>
      <c r="D25" s="147">
        <v>19</v>
      </c>
      <c r="E25" s="147">
        <v>65</v>
      </c>
      <c r="F25" s="147">
        <v>15</v>
      </c>
      <c r="G25" s="147">
        <v>1</v>
      </c>
      <c r="H25" s="147">
        <v>2000</v>
      </c>
      <c r="I25">
        <f t="shared" si="0"/>
        <v>80</v>
      </c>
    </row>
    <row r="26" ht="18" customHeight="1" spans="1:9">
      <c r="A26" s="147">
        <v>22</v>
      </c>
      <c r="B26" s="147" t="s">
        <v>92</v>
      </c>
      <c r="C26" s="147" t="s">
        <v>246</v>
      </c>
      <c r="D26" s="147">
        <v>15</v>
      </c>
      <c r="E26" s="147">
        <v>50</v>
      </c>
      <c r="F26" s="147">
        <v>0</v>
      </c>
      <c r="G26" s="147">
        <v>50</v>
      </c>
      <c r="H26" s="147">
        <v>2000</v>
      </c>
      <c r="I26">
        <f t="shared" si="0"/>
        <v>50</v>
      </c>
    </row>
    <row r="27" ht="18" customHeight="1" spans="1:9">
      <c r="A27" s="147">
        <v>23</v>
      </c>
      <c r="B27" s="147" t="s">
        <v>117</v>
      </c>
      <c r="C27" s="147" t="s">
        <v>243</v>
      </c>
      <c r="D27" s="147">
        <v>19</v>
      </c>
      <c r="E27" s="147">
        <v>60</v>
      </c>
      <c r="F27" s="147">
        <v>20</v>
      </c>
      <c r="G27" s="147">
        <v>1</v>
      </c>
      <c r="H27" s="147">
        <v>2000</v>
      </c>
      <c r="I27">
        <f t="shared" si="0"/>
        <v>80</v>
      </c>
    </row>
    <row r="28" ht="18" customHeight="1" spans="1:9">
      <c r="A28" s="147">
        <v>24</v>
      </c>
      <c r="B28" s="147" t="s">
        <v>118</v>
      </c>
      <c r="C28" s="147" t="s">
        <v>243</v>
      </c>
      <c r="D28" s="147">
        <v>25</v>
      </c>
      <c r="E28" s="147">
        <v>60</v>
      </c>
      <c r="F28" s="147">
        <v>30</v>
      </c>
      <c r="G28" s="147">
        <v>1</v>
      </c>
      <c r="H28" s="147">
        <v>2000</v>
      </c>
      <c r="I28">
        <f t="shared" si="0"/>
        <v>90</v>
      </c>
    </row>
    <row r="29" ht="18" customHeight="1" spans="1:9">
      <c r="A29" s="147">
        <v>25</v>
      </c>
      <c r="B29" s="147" t="s">
        <v>185</v>
      </c>
      <c r="C29" s="147" t="s">
        <v>246</v>
      </c>
      <c r="D29" s="147">
        <v>26</v>
      </c>
      <c r="E29" s="147">
        <v>50</v>
      </c>
      <c r="F29" s="147">
        <v>0</v>
      </c>
      <c r="G29" s="147">
        <v>1</v>
      </c>
      <c r="H29" s="147">
        <v>2000</v>
      </c>
      <c r="I29">
        <f t="shared" si="0"/>
        <v>50</v>
      </c>
    </row>
    <row r="30" ht="18" customHeight="1" spans="1:9">
      <c r="A30" s="147">
        <v>26</v>
      </c>
      <c r="B30" s="147" t="s">
        <v>97</v>
      </c>
      <c r="C30" s="147" t="s">
        <v>246</v>
      </c>
      <c r="D30" s="147">
        <v>14</v>
      </c>
      <c r="E30" s="147">
        <v>45</v>
      </c>
      <c r="F30" s="147">
        <v>0</v>
      </c>
      <c r="G30" s="147">
        <v>1</v>
      </c>
      <c r="H30" s="147">
        <v>2000</v>
      </c>
      <c r="I30">
        <f t="shared" si="0"/>
        <v>45</v>
      </c>
    </row>
    <row r="31" ht="18" customHeight="1" spans="1:9">
      <c r="A31" s="147">
        <v>27</v>
      </c>
      <c r="B31" s="147" t="s">
        <v>131</v>
      </c>
      <c r="C31" s="147" t="s">
        <v>246</v>
      </c>
      <c r="D31" s="147">
        <v>25</v>
      </c>
      <c r="E31" s="147">
        <v>60</v>
      </c>
      <c r="F31" s="147">
        <v>15</v>
      </c>
      <c r="G31" s="147">
        <v>1</v>
      </c>
      <c r="H31" s="147">
        <v>2000</v>
      </c>
      <c r="I31">
        <f t="shared" si="0"/>
        <v>75</v>
      </c>
    </row>
    <row r="32" ht="18" customHeight="1" spans="1:9">
      <c r="A32" s="147">
        <v>28</v>
      </c>
      <c r="B32" s="147" t="s">
        <v>146</v>
      </c>
      <c r="C32" s="147" t="s">
        <v>243</v>
      </c>
      <c r="D32" s="147">
        <v>6</v>
      </c>
      <c r="E32" s="147">
        <v>75</v>
      </c>
      <c r="F32" s="147">
        <v>15</v>
      </c>
      <c r="G32" s="147">
        <v>10</v>
      </c>
      <c r="H32" s="147">
        <v>2000</v>
      </c>
      <c r="I32">
        <f t="shared" si="0"/>
        <v>90</v>
      </c>
    </row>
    <row r="33" ht="18" customHeight="1" spans="1:9">
      <c r="A33" s="147">
        <v>29</v>
      </c>
      <c r="B33" s="147" t="s">
        <v>119</v>
      </c>
      <c r="C33" s="147" t="s">
        <v>243</v>
      </c>
      <c r="D33" s="147">
        <v>14</v>
      </c>
      <c r="E33" s="147">
        <v>60</v>
      </c>
      <c r="F33" s="147">
        <v>25</v>
      </c>
      <c r="G33" s="147">
        <v>1</v>
      </c>
      <c r="H33" s="147">
        <v>2000</v>
      </c>
      <c r="I33">
        <f t="shared" si="0"/>
        <v>85</v>
      </c>
    </row>
    <row r="34" ht="18" customHeight="1" spans="1:9">
      <c r="A34" s="147">
        <v>30</v>
      </c>
      <c r="B34" s="147" t="s">
        <v>120</v>
      </c>
      <c r="C34" s="147" t="s">
        <v>243</v>
      </c>
      <c r="D34" s="147">
        <v>25</v>
      </c>
      <c r="E34" s="147">
        <v>60</v>
      </c>
      <c r="F34" s="147">
        <v>30</v>
      </c>
      <c r="G34" s="147">
        <v>1</v>
      </c>
      <c r="H34" s="147">
        <v>2000</v>
      </c>
      <c r="I34">
        <f t="shared" si="0"/>
        <v>90</v>
      </c>
    </row>
    <row r="35" ht="18" customHeight="1" spans="1:9">
      <c r="A35" s="147">
        <v>31</v>
      </c>
      <c r="B35" s="147" t="s">
        <v>98</v>
      </c>
      <c r="C35" s="147" t="s">
        <v>246</v>
      </c>
      <c r="D35" s="147">
        <v>15</v>
      </c>
      <c r="E35" s="147">
        <v>40</v>
      </c>
      <c r="F35" s="147">
        <v>0</v>
      </c>
      <c r="G35" s="147">
        <v>1</v>
      </c>
      <c r="H35" s="147">
        <v>2000</v>
      </c>
      <c r="I35">
        <f t="shared" si="0"/>
        <v>40</v>
      </c>
    </row>
    <row r="36" ht="18" customHeight="1" spans="1:9">
      <c r="A36" s="147">
        <v>32</v>
      </c>
      <c r="B36" s="147" t="s">
        <v>104</v>
      </c>
      <c r="C36" s="147" t="s">
        <v>249</v>
      </c>
      <c r="D36" s="147">
        <v>10</v>
      </c>
      <c r="E36" s="147">
        <v>80</v>
      </c>
      <c r="F36" s="147">
        <v>20</v>
      </c>
      <c r="G36" s="147">
        <v>50</v>
      </c>
      <c r="H36" s="147">
        <v>2000</v>
      </c>
      <c r="I36">
        <f t="shared" si="0"/>
        <v>100</v>
      </c>
    </row>
    <row r="37" ht="18" customHeight="1" spans="1:9">
      <c r="A37" s="147">
        <v>33</v>
      </c>
      <c r="B37" s="147" t="s">
        <v>147</v>
      </c>
      <c r="C37" s="147" t="s">
        <v>243</v>
      </c>
      <c r="D37" s="147">
        <v>25</v>
      </c>
      <c r="E37" s="147">
        <v>60</v>
      </c>
      <c r="F37" s="147">
        <v>20</v>
      </c>
      <c r="G37" s="147">
        <v>1</v>
      </c>
      <c r="H37" s="147">
        <v>2000</v>
      </c>
      <c r="I37">
        <f t="shared" si="0"/>
        <v>80</v>
      </c>
    </row>
    <row r="38" ht="18" customHeight="1" spans="1:9">
      <c r="A38" s="147">
        <v>34</v>
      </c>
      <c r="B38" s="147" t="s">
        <v>148</v>
      </c>
      <c r="C38" s="147" t="s">
        <v>246</v>
      </c>
      <c r="D38" s="147">
        <v>17</v>
      </c>
      <c r="E38" s="147">
        <v>60</v>
      </c>
      <c r="F38" s="147">
        <v>30</v>
      </c>
      <c r="G38" s="147">
        <v>1</v>
      </c>
      <c r="H38" s="147">
        <v>5000</v>
      </c>
      <c r="I38">
        <f t="shared" si="0"/>
        <v>90</v>
      </c>
    </row>
    <row r="39" ht="18" customHeight="1" spans="1:9">
      <c r="A39" s="147">
        <v>35</v>
      </c>
      <c r="B39" s="147" t="s">
        <v>121</v>
      </c>
      <c r="C39" s="147" t="s">
        <v>243</v>
      </c>
      <c r="D39" s="147">
        <v>25</v>
      </c>
      <c r="E39" s="147">
        <v>60</v>
      </c>
      <c r="F39" s="147">
        <v>20</v>
      </c>
      <c r="G39" s="147">
        <v>1</v>
      </c>
      <c r="H39" s="147">
        <v>2000</v>
      </c>
      <c r="I39">
        <f t="shared" si="0"/>
        <v>80</v>
      </c>
    </row>
    <row r="40" ht="18" customHeight="1" spans="1:9">
      <c r="A40" s="147">
        <v>36</v>
      </c>
      <c r="B40" s="147" t="s">
        <v>99</v>
      </c>
      <c r="C40" s="147" t="s">
        <v>246</v>
      </c>
      <c r="D40" s="147">
        <v>14</v>
      </c>
      <c r="E40" s="147">
        <v>45</v>
      </c>
      <c r="F40" s="147">
        <v>0</v>
      </c>
      <c r="G40" s="147">
        <v>1</v>
      </c>
      <c r="H40" s="147">
        <v>2000</v>
      </c>
      <c r="I40">
        <f t="shared" si="0"/>
        <v>45</v>
      </c>
    </row>
    <row r="41" ht="18" customHeight="1" spans="1:9">
      <c r="A41" s="147">
        <v>37</v>
      </c>
      <c r="B41" s="147" t="s">
        <v>122</v>
      </c>
      <c r="C41" s="147" t="s">
        <v>243</v>
      </c>
      <c r="D41" s="147">
        <v>18</v>
      </c>
      <c r="E41" s="147">
        <v>55</v>
      </c>
      <c r="F41" s="147">
        <v>20</v>
      </c>
      <c r="G41" s="147">
        <v>1</v>
      </c>
      <c r="H41" s="147">
        <v>499</v>
      </c>
      <c r="I41">
        <f t="shared" si="0"/>
        <v>75</v>
      </c>
    </row>
    <row r="42" ht="18" customHeight="1" spans="1:9">
      <c r="A42" s="147"/>
      <c r="B42" s="147"/>
      <c r="C42" s="147"/>
      <c r="D42" s="147">
        <v>25</v>
      </c>
      <c r="E42" s="147">
        <v>45</v>
      </c>
      <c r="F42" s="147">
        <v>20</v>
      </c>
      <c r="G42" s="147">
        <v>500</v>
      </c>
      <c r="H42" s="147">
        <v>1999</v>
      </c>
      <c r="I42">
        <f t="shared" si="0"/>
        <v>65</v>
      </c>
    </row>
    <row r="43" ht="18" customHeight="1" spans="1:9">
      <c r="A43" s="147"/>
      <c r="B43" s="147"/>
      <c r="C43" s="147"/>
      <c r="D43" s="147">
        <v>35</v>
      </c>
      <c r="E43" s="147">
        <v>45</v>
      </c>
      <c r="F43" s="147">
        <v>20</v>
      </c>
      <c r="G43" s="147">
        <v>2000</v>
      </c>
      <c r="H43" s="147">
        <v>5000</v>
      </c>
      <c r="I43">
        <f t="shared" si="0"/>
        <v>65</v>
      </c>
    </row>
    <row r="44" ht="18" customHeight="1" spans="1:9">
      <c r="A44" s="147">
        <v>38</v>
      </c>
      <c r="B44" s="147" t="s">
        <v>100</v>
      </c>
      <c r="C44" s="147" t="s">
        <v>246</v>
      </c>
      <c r="D44" s="147">
        <v>12</v>
      </c>
      <c r="E44" s="147">
        <v>45</v>
      </c>
      <c r="F44" s="147">
        <v>10</v>
      </c>
      <c r="G44" s="147">
        <v>1</v>
      </c>
      <c r="H44" s="147">
        <v>2000</v>
      </c>
      <c r="I44">
        <f t="shared" si="0"/>
        <v>55</v>
      </c>
    </row>
    <row r="45" ht="18" customHeight="1" spans="1:9">
      <c r="A45" s="147">
        <v>39</v>
      </c>
      <c r="B45" s="147" t="s">
        <v>88</v>
      </c>
      <c r="C45" s="147" t="s">
        <v>246</v>
      </c>
      <c r="D45" s="147">
        <v>17</v>
      </c>
      <c r="E45" s="147">
        <v>30</v>
      </c>
      <c r="F45" s="147">
        <v>0</v>
      </c>
      <c r="G45" s="147">
        <v>1</v>
      </c>
      <c r="H45" s="147">
        <v>2000</v>
      </c>
      <c r="I45">
        <f>F45+E45</f>
        <v>30</v>
      </c>
    </row>
    <row r="46" ht="18" customHeight="1" spans="1:9">
      <c r="A46" s="147">
        <v>40</v>
      </c>
      <c r="B46" s="147" t="s">
        <v>93</v>
      </c>
      <c r="C46" s="147" t="s">
        <v>246</v>
      </c>
      <c r="D46" s="147">
        <v>12</v>
      </c>
      <c r="E46" s="147">
        <v>40</v>
      </c>
      <c r="F46" s="147">
        <v>0</v>
      </c>
      <c r="G46" s="147">
        <v>1</v>
      </c>
      <c r="H46" s="147">
        <v>2000</v>
      </c>
      <c r="I46">
        <f t="shared" ref="I46:I64" si="1">F46+E46</f>
        <v>40</v>
      </c>
    </row>
    <row r="47" ht="18" customHeight="1" spans="1:9">
      <c r="A47" s="147">
        <v>41</v>
      </c>
      <c r="B47" s="147" t="s">
        <v>127</v>
      </c>
      <c r="C47" s="147" t="s">
        <v>246</v>
      </c>
      <c r="D47" s="147">
        <v>15</v>
      </c>
      <c r="E47" s="147">
        <v>20</v>
      </c>
      <c r="F47" s="147">
        <v>0</v>
      </c>
      <c r="G47" s="147">
        <v>1</v>
      </c>
      <c r="H47" s="147">
        <v>2000</v>
      </c>
      <c r="I47">
        <f t="shared" si="1"/>
        <v>20</v>
      </c>
    </row>
    <row r="48" ht="18" customHeight="1" spans="1:9">
      <c r="A48" s="147">
        <v>42</v>
      </c>
      <c r="B48" s="147" t="s">
        <v>94</v>
      </c>
      <c r="C48" s="147" t="s">
        <v>246</v>
      </c>
      <c r="D48" s="147">
        <v>20</v>
      </c>
      <c r="E48" s="147">
        <v>35</v>
      </c>
      <c r="F48" s="147">
        <v>0</v>
      </c>
      <c r="G48" s="147">
        <v>1</v>
      </c>
      <c r="H48" s="147">
        <v>2000</v>
      </c>
      <c r="I48">
        <f t="shared" si="1"/>
        <v>35</v>
      </c>
    </row>
    <row r="49" ht="18" customHeight="1" spans="1:9">
      <c r="A49" s="147">
        <v>43</v>
      </c>
      <c r="B49" s="147" t="s">
        <v>184</v>
      </c>
      <c r="C49" s="147" t="s">
        <v>246</v>
      </c>
      <c r="D49" s="147">
        <v>25</v>
      </c>
      <c r="E49" s="147">
        <v>85</v>
      </c>
      <c r="F49" s="147">
        <v>0</v>
      </c>
      <c r="G49" s="147">
        <v>1</v>
      </c>
      <c r="H49" s="147">
        <v>2000</v>
      </c>
      <c r="I49">
        <f t="shared" si="1"/>
        <v>85</v>
      </c>
    </row>
    <row r="50" ht="18" customHeight="1" spans="1:9">
      <c r="A50" s="147">
        <v>44</v>
      </c>
      <c r="B50" s="147" t="s">
        <v>155</v>
      </c>
      <c r="C50" s="147" t="s">
        <v>250</v>
      </c>
      <c r="D50" s="147">
        <v>25</v>
      </c>
      <c r="E50" s="147">
        <v>85</v>
      </c>
      <c r="F50" s="147">
        <v>0</v>
      </c>
      <c r="G50" s="147">
        <v>1</v>
      </c>
      <c r="H50" s="147">
        <v>2000</v>
      </c>
      <c r="I50">
        <f t="shared" si="1"/>
        <v>85</v>
      </c>
    </row>
    <row r="51" ht="18" customHeight="1" spans="1:9">
      <c r="A51" s="147">
        <v>45</v>
      </c>
      <c r="B51" s="147" t="s">
        <v>251</v>
      </c>
      <c r="C51" s="147" t="s">
        <v>246</v>
      </c>
      <c r="D51" s="147">
        <v>25</v>
      </c>
      <c r="E51" s="147">
        <v>85</v>
      </c>
      <c r="F51" s="147">
        <v>0</v>
      </c>
      <c r="G51" s="147">
        <v>1</v>
      </c>
      <c r="H51" s="147">
        <v>2000</v>
      </c>
      <c r="I51">
        <f t="shared" si="1"/>
        <v>85</v>
      </c>
    </row>
    <row r="52" ht="18" customHeight="1" spans="1:9">
      <c r="A52" s="147">
        <v>46</v>
      </c>
      <c r="B52" s="147" t="s">
        <v>114</v>
      </c>
      <c r="C52" s="147" t="s">
        <v>243</v>
      </c>
      <c r="D52" s="147">
        <v>25</v>
      </c>
      <c r="E52" s="147">
        <v>85</v>
      </c>
      <c r="F52" s="147">
        <v>0</v>
      </c>
      <c r="G52" s="147">
        <v>1</v>
      </c>
      <c r="H52" s="147">
        <v>2000</v>
      </c>
      <c r="I52">
        <f t="shared" si="1"/>
        <v>85</v>
      </c>
    </row>
    <row r="53" ht="18" customHeight="1" spans="1:9">
      <c r="A53" s="147">
        <v>47</v>
      </c>
      <c r="B53" s="147" t="s">
        <v>123</v>
      </c>
      <c r="C53" s="147" t="s">
        <v>250</v>
      </c>
      <c r="D53" s="147">
        <v>25</v>
      </c>
      <c r="E53" s="147">
        <v>85</v>
      </c>
      <c r="F53" s="147">
        <v>0</v>
      </c>
      <c r="G53" s="147">
        <v>1</v>
      </c>
      <c r="H53" s="147">
        <v>2000</v>
      </c>
      <c r="I53">
        <f t="shared" si="1"/>
        <v>85</v>
      </c>
    </row>
    <row r="54" ht="18" customHeight="1" spans="1:9">
      <c r="A54" s="147">
        <v>48</v>
      </c>
      <c r="B54" s="147" t="s">
        <v>172</v>
      </c>
      <c r="C54" s="147" t="s">
        <v>243</v>
      </c>
      <c r="D54" s="147">
        <v>30</v>
      </c>
      <c r="E54" s="147">
        <v>70</v>
      </c>
      <c r="F54" s="147">
        <v>0</v>
      </c>
      <c r="G54" s="147">
        <v>1</v>
      </c>
      <c r="H54" s="147">
        <v>2000</v>
      </c>
      <c r="I54">
        <f t="shared" si="1"/>
        <v>70</v>
      </c>
    </row>
    <row r="55" ht="18" customHeight="1" spans="1:9">
      <c r="A55" s="147">
        <v>49</v>
      </c>
      <c r="B55" s="147" t="s">
        <v>174</v>
      </c>
      <c r="C55" s="147" t="s">
        <v>243</v>
      </c>
      <c r="D55" s="147">
        <v>25</v>
      </c>
      <c r="E55" s="147">
        <v>70</v>
      </c>
      <c r="F55" s="147">
        <v>0</v>
      </c>
      <c r="G55" s="147">
        <v>1</v>
      </c>
      <c r="H55" s="147">
        <v>2000</v>
      </c>
      <c r="I55">
        <f t="shared" si="1"/>
        <v>70</v>
      </c>
    </row>
    <row r="56" ht="18" customHeight="1" spans="1:9">
      <c r="A56" s="147">
        <v>50</v>
      </c>
      <c r="B56" s="147" t="s">
        <v>176</v>
      </c>
      <c r="C56" s="147" t="s">
        <v>243</v>
      </c>
      <c r="D56" s="147">
        <v>25</v>
      </c>
      <c r="E56" s="147">
        <v>70</v>
      </c>
      <c r="F56" s="147">
        <v>0</v>
      </c>
      <c r="G56" s="147">
        <v>1</v>
      </c>
      <c r="H56" s="147">
        <v>2000</v>
      </c>
      <c r="I56">
        <f t="shared" si="1"/>
        <v>70</v>
      </c>
    </row>
    <row r="57" ht="18" customHeight="1" spans="1:9">
      <c r="A57" s="147">
        <v>51</v>
      </c>
      <c r="B57" s="147" t="s">
        <v>252</v>
      </c>
      <c r="C57" s="147" t="s">
        <v>243</v>
      </c>
      <c r="D57" s="147">
        <v>25</v>
      </c>
      <c r="E57" s="147">
        <v>70</v>
      </c>
      <c r="F57" s="147">
        <v>0</v>
      </c>
      <c r="G57" s="147">
        <v>1</v>
      </c>
      <c r="H57" s="147">
        <v>2000</v>
      </c>
      <c r="I57">
        <f t="shared" si="1"/>
        <v>70</v>
      </c>
    </row>
    <row r="58" ht="18" customHeight="1" spans="1:9">
      <c r="A58" s="147">
        <v>52</v>
      </c>
      <c r="B58" s="147" t="s">
        <v>253</v>
      </c>
      <c r="C58" s="147" t="s">
        <v>243</v>
      </c>
      <c r="D58" s="147">
        <v>25</v>
      </c>
      <c r="E58" s="147">
        <v>70</v>
      </c>
      <c r="F58" s="147">
        <v>0</v>
      </c>
      <c r="G58" s="147">
        <v>1</v>
      </c>
      <c r="H58" s="147">
        <v>2000</v>
      </c>
      <c r="I58">
        <f t="shared" si="1"/>
        <v>70</v>
      </c>
    </row>
    <row r="59" ht="18" customHeight="1" spans="1:9">
      <c r="A59" s="147">
        <v>53</v>
      </c>
      <c r="B59" s="147" t="s">
        <v>254</v>
      </c>
      <c r="C59" s="147" t="s">
        <v>243</v>
      </c>
      <c r="D59" s="147">
        <v>30</v>
      </c>
      <c r="E59" s="147">
        <v>70</v>
      </c>
      <c r="F59" s="147">
        <v>0</v>
      </c>
      <c r="G59" s="147">
        <v>1</v>
      </c>
      <c r="H59" s="147">
        <v>2000</v>
      </c>
      <c r="I59">
        <f t="shared" si="1"/>
        <v>70</v>
      </c>
    </row>
    <row r="60" ht="36" customHeight="1" spans="1:8">
      <c r="A60" s="185" t="s">
        <v>255</v>
      </c>
      <c r="B60" s="185"/>
      <c r="C60" s="185"/>
      <c r="D60" s="185"/>
      <c r="E60" s="185"/>
      <c r="F60" s="185"/>
      <c r="G60" s="185"/>
      <c r="H60" s="185"/>
    </row>
    <row r="61" ht="18" customHeight="1" spans="1:8">
      <c r="A61" s="176" t="s">
        <v>232</v>
      </c>
      <c r="B61" s="176"/>
      <c r="C61" s="176"/>
      <c r="D61" s="176"/>
      <c r="E61" s="176"/>
      <c r="F61" s="176"/>
      <c r="G61" s="176"/>
      <c r="H61" s="176"/>
    </row>
    <row r="62" ht="20" customHeight="1" spans="1:8">
      <c r="A62" s="177" t="s">
        <v>256</v>
      </c>
      <c r="B62" s="177"/>
      <c r="C62" s="177"/>
      <c r="D62" s="177"/>
      <c r="E62" s="177"/>
      <c r="F62" s="177"/>
      <c r="G62" s="177"/>
      <c r="H62" s="177"/>
    </row>
    <row r="63" ht="36" customHeight="1" spans="1:8">
      <c r="A63" s="179" t="s">
        <v>256</v>
      </c>
      <c r="B63" s="179" t="s">
        <v>257</v>
      </c>
      <c r="C63" s="179"/>
      <c r="D63" s="179"/>
      <c r="E63" s="179"/>
      <c r="F63" s="179"/>
      <c r="G63" s="179"/>
      <c r="H63" s="179"/>
    </row>
    <row r="64" ht="36" customHeight="1" spans="1:8">
      <c r="A64" s="179"/>
      <c r="B64" s="179" t="s">
        <v>258</v>
      </c>
      <c r="C64" s="179"/>
      <c r="D64" s="179"/>
      <c r="E64" s="179"/>
      <c r="F64" s="179"/>
      <c r="G64" s="179"/>
      <c r="H64" s="179"/>
    </row>
    <row r="66" ht="24" customHeight="1" spans="1:8">
      <c r="A66" s="177" t="s">
        <v>259</v>
      </c>
      <c r="B66" s="177"/>
      <c r="C66" s="177"/>
      <c r="D66" s="177"/>
      <c r="E66" s="177"/>
      <c r="F66" s="177"/>
      <c r="G66" s="177"/>
      <c r="H66" s="177"/>
    </row>
    <row r="67" ht="25" customHeight="1" spans="1:8">
      <c r="A67" s="186" t="s">
        <v>260</v>
      </c>
      <c r="B67" s="186"/>
      <c r="C67" s="186"/>
      <c r="D67" s="186"/>
      <c r="E67" s="186"/>
      <c r="F67" s="186"/>
      <c r="G67" s="186"/>
      <c r="H67" s="186"/>
    </row>
    <row r="68" spans="1:8">
      <c r="A68" s="186"/>
      <c r="B68" s="186"/>
      <c r="C68" s="186"/>
      <c r="D68" s="186"/>
      <c r="E68" s="186"/>
      <c r="F68" s="186"/>
      <c r="G68" s="186"/>
      <c r="H68" s="186"/>
    </row>
    <row r="69" spans="1:8">
      <c r="A69" s="186"/>
      <c r="B69" s="186"/>
      <c r="C69" s="186"/>
      <c r="D69" s="186"/>
      <c r="E69" s="186"/>
      <c r="F69" s="186"/>
      <c r="G69" s="186"/>
      <c r="H69" s="186"/>
    </row>
    <row r="70" ht="18" customHeight="1" spans="1:8">
      <c r="A70" s="187" t="s">
        <v>261</v>
      </c>
      <c r="B70" s="187"/>
      <c r="C70" s="187"/>
      <c r="D70" s="187"/>
      <c r="E70" s="187" t="s">
        <v>262</v>
      </c>
      <c r="F70" s="187"/>
      <c r="G70" s="187"/>
      <c r="H70" s="187"/>
    </row>
    <row r="71" ht="18" customHeight="1" spans="1:8">
      <c r="A71" s="188" t="s">
        <v>263</v>
      </c>
      <c r="B71" s="188"/>
      <c r="C71" s="188"/>
      <c r="D71" s="188"/>
      <c r="E71" s="188" t="s">
        <v>264</v>
      </c>
      <c r="F71" s="188"/>
      <c r="G71" s="188"/>
      <c r="H71" s="188"/>
    </row>
    <row r="72" ht="18" customHeight="1" spans="1:8">
      <c r="A72" s="188" t="s">
        <v>265</v>
      </c>
      <c r="B72" s="188"/>
      <c r="C72" s="188"/>
      <c r="D72" s="188"/>
      <c r="E72" s="188" t="s">
        <v>266</v>
      </c>
      <c r="F72" s="188"/>
      <c r="G72" s="188"/>
      <c r="H72" s="188"/>
    </row>
    <row r="73" ht="18" customHeight="1" spans="1:8">
      <c r="A73" s="188" t="s">
        <v>267</v>
      </c>
      <c r="B73" s="188"/>
      <c r="C73" s="188"/>
      <c r="D73" s="188"/>
      <c r="E73" s="188" t="s">
        <v>268</v>
      </c>
      <c r="F73" s="188"/>
      <c r="G73" s="188"/>
      <c r="H73" s="188"/>
    </row>
    <row r="74" ht="18" customHeight="1" spans="1:8">
      <c r="A74" s="188" t="s">
        <v>269</v>
      </c>
      <c r="B74" s="188"/>
      <c r="C74" s="188"/>
      <c r="D74" s="188"/>
      <c r="E74" s="188" t="s">
        <v>270</v>
      </c>
      <c r="F74" s="188"/>
      <c r="G74" s="188"/>
      <c r="H74" s="188"/>
    </row>
    <row r="75" ht="18" customHeight="1" spans="1:8">
      <c r="A75" s="188" t="s">
        <v>271</v>
      </c>
      <c r="B75" s="188"/>
      <c r="C75" s="188"/>
      <c r="D75" s="188"/>
      <c r="E75" s="188" t="s">
        <v>272</v>
      </c>
      <c r="F75" s="188"/>
      <c r="G75" s="188"/>
      <c r="H75" s="188"/>
    </row>
    <row r="76" ht="18" customHeight="1" spans="1:8">
      <c r="A76" s="188" t="s">
        <v>273</v>
      </c>
      <c r="B76" s="188"/>
      <c r="C76" s="188"/>
      <c r="D76" s="188"/>
      <c r="E76" s="188" t="s">
        <v>274</v>
      </c>
      <c r="F76" s="188"/>
      <c r="G76" s="188"/>
      <c r="H76" s="188"/>
    </row>
    <row r="77" ht="18" customHeight="1" spans="1:8">
      <c r="A77" s="188" t="s">
        <v>275</v>
      </c>
      <c r="B77" s="188"/>
      <c r="C77" s="188"/>
      <c r="D77" s="188"/>
      <c r="E77" s="188" t="s">
        <v>276</v>
      </c>
      <c r="F77" s="188"/>
      <c r="G77" s="188"/>
      <c r="H77" s="188"/>
    </row>
    <row r="78" ht="18" customHeight="1" spans="1:8">
      <c r="A78" s="188" t="s">
        <v>277</v>
      </c>
      <c r="B78" s="188"/>
      <c r="C78" s="188"/>
      <c r="D78" s="188"/>
      <c r="E78" s="188" t="s">
        <v>278</v>
      </c>
      <c r="F78" s="188"/>
      <c r="G78" s="188"/>
      <c r="H78" s="188"/>
    </row>
    <row r="79" spans="1:8">
      <c r="A79" s="186" t="s">
        <v>279</v>
      </c>
      <c r="B79" s="186"/>
      <c r="C79" s="186"/>
      <c r="D79" s="186"/>
      <c r="E79" s="186"/>
      <c r="F79" s="186"/>
      <c r="G79" s="186"/>
      <c r="H79" s="186"/>
    </row>
    <row r="81" ht="27" customHeight="1" spans="1:8">
      <c r="A81" s="91" t="s">
        <v>209</v>
      </c>
      <c r="B81" s="91"/>
      <c r="C81" s="91"/>
      <c r="D81" s="91"/>
      <c r="E81" s="91"/>
      <c r="F81" s="91"/>
      <c r="G81" s="91"/>
      <c r="H81" s="91"/>
    </row>
  </sheetData>
  <autoFilter ref="A4:J81">
    <extLst/>
  </autoFilter>
  <mergeCells count="36">
    <mergeCell ref="G1:H1"/>
    <mergeCell ref="A2:H2"/>
    <mergeCell ref="D3:E3"/>
    <mergeCell ref="A60:H60"/>
    <mergeCell ref="A62:H62"/>
    <mergeCell ref="B63:H63"/>
    <mergeCell ref="B64:H64"/>
    <mergeCell ref="A66:H66"/>
    <mergeCell ref="A70:D70"/>
    <mergeCell ref="E70:H70"/>
    <mergeCell ref="A71:D71"/>
    <mergeCell ref="E71:H71"/>
    <mergeCell ref="A72:D72"/>
    <mergeCell ref="E72:H72"/>
    <mergeCell ref="A73:D73"/>
    <mergeCell ref="E73:H73"/>
    <mergeCell ref="A74:D74"/>
    <mergeCell ref="E74:H74"/>
    <mergeCell ref="A75:D75"/>
    <mergeCell ref="E75:H75"/>
    <mergeCell ref="A76:D76"/>
    <mergeCell ref="E76:H76"/>
    <mergeCell ref="A77:D77"/>
    <mergeCell ref="E77:H77"/>
    <mergeCell ref="A78:D78"/>
    <mergeCell ref="E78:H78"/>
    <mergeCell ref="A79:H79"/>
    <mergeCell ref="A81:H81"/>
    <mergeCell ref="A3:A4"/>
    <mergeCell ref="A41:A43"/>
    <mergeCell ref="A63:A64"/>
    <mergeCell ref="B3:B4"/>
    <mergeCell ref="B41:B43"/>
    <mergeCell ref="C3:C4"/>
    <mergeCell ref="C41:C43"/>
    <mergeCell ref="A67:H69"/>
  </mergeCells>
  <hyperlinks>
    <hyperlink ref="G1" location="'目 录'!A1" display="&lt;&lt;返回目录"/>
    <hyperlink ref="A81:H81" location="禁限寄规定!A1" display="点击查看 禁限寄规定"/>
  </hyperlink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4"/>
  <sheetViews>
    <sheetView workbookViewId="0">
      <pane ySplit="4" topLeftCell="A5" activePane="bottomLeft" state="frozen"/>
      <selection/>
      <selection pane="bottomLeft" activeCell="G12" sqref="G12"/>
    </sheetView>
  </sheetViews>
  <sheetFormatPr defaultColWidth="9" defaultRowHeight="13.5"/>
  <cols>
    <col min="2" max="2" width="12.625" customWidth="1"/>
    <col min="3" max="8" width="10" customWidth="1"/>
  </cols>
  <sheetData>
    <row r="1" ht="20.25" spans="1:12">
      <c r="A1" s="169" t="s">
        <v>4</v>
      </c>
      <c r="B1" s="169"/>
      <c r="C1" s="169"/>
      <c r="D1" s="169"/>
      <c r="E1" s="169"/>
      <c r="F1" s="169"/>
      <c r="G1" s="169"/>
      <c r="H1" s="169"/>
      <c r="I1" s="169"/>
      <c r="J1" s="169"/>
      <c r="K1" s="93" t="s">
        <v>38</v>
      </c>
      <c r="L1" s="93"/>
    </row>
    <row r="2" ht="18.75" spans="1:12">
      <c r="A2" s="170" t="s">
        <v>7</v>
      </c>
      <c r="B2" s="170"/>
      <c r="C2" s="170"/>
      <c r="D2" s="170"/>
      <c r="E2" s="170"/>
      <c r="F2" s="170"/>
      <c r="G2" s="170"/>
      <c r="H2" s="170"/>
      <c r="I2" s="170"/>
      <c r="J2" s="170"/>
      <c r="K2" s="170"/>
      <c r="L2" s="170"/>
    </row>
    <row r="3" ht="21" customHeight="1" spans="1:12">
      <c r="A3" s="164" t="s">
        <v>79</v>
      </c>
      <c r="B3" s="164" t="s">
        <v>280</v>
      </c>
      <c r="C3" s="171" t="s">
        <v>281</v>
      </c>
      <c r="D3" s="172"/>
      <c r="E3" s="172"/>
      <c r="F3" s="172"/>
      <c r="G3" s="173"/>
      <c r="H3" s="164" t="s">
        <v>282</v>
      </c>
      <c r="I3" s="164"/>
      <c r="J3" s="164"/>
      <c r="K3" s="164"/>
      <c r="L3" s="144" t="s">
        <v>283</v>
      </c>
    </row>
    <row r="4" ht="38" customHeight="1" spans="1:12">
      <c r="A4" s="164"/>
      <c r="B4" s="164"/>
      <c r="C4" s="144" t="s">
        <v>284</v>
      </c>
      <c r="D4" s="164"/>
      <c r="E4" s="144" t="s">
        <v>285</v>
      </c>
      <c r="F4" s="144"/>
      <c r="G4" s="144" t="s">
        <v>286</v>
      </c>
      <c r="H4" s="144" t="s">
        <v>284</v>
      </c>
      <c r="I4" s="164"/>
      <c r="J4" s="144" t="s">
        <v>285</v>
      </c>
      <c r="K4" s="144"/>
      <c r="L4" s="144"/>
    </row>
    <row r="5" ht="21" customHeight="1" spans="1:12">
      <c r="A5" s="164"/>
      <c r="B5" s="164"/>
      <c r="C5" s="164" t="s">
        <v>287</v>
      </c>
      <c r="D5" s="164" t="s">
        <v>239</v>
      </c>
      <c r="E5" s="164" t="s">
        <v>287</v>
      </c>
      <c r="F5" s="164" t="s">
        <v>239</v>
      </c>
      <c r="G5" s="164" t="s">
        <v>239</v>
      </c>
      <c r="H5" s="164" t="s">
        <v>287</v>
      </c>
      <c r="I5" s="164" t="s">
        <v>239</v>
      </c>
      <c r="J5" s="164" t="s">
        <v>287</v>
      </c>
      <c r="K5" s="164" t="s">
        <v>239</v>
      </c>
      <c r="L5" s="144"/>
    </row>
    <row r="6" ht="21" customHeight="1" spans="1:12">
      <c r="A6" s="145">
        <v>1</v>
      </c>
      <c r="B6" s="174" t="s">
        <v>139</v>
      </c>
      <c r="C6" s="175">
        <v>30</v>
      </c>
      <c r="D6" s="175">
        <v>79</v>
      </c>
      <c r="E6" s="175">
        <v>8</v>
      </c>
      <c r="F6" s="175">
        <v>85</v>
      </c>
      <c r="G6" s="175">
        <v>0</v>
      </c>
      <c r="H6" s="175">
        <v>30</v>
      </c>
      <c r="I6" s="175">
        <v>29</v>
      </c>
      <c r="J6" s="175" t="s">
        <v>288</v>
      </c>
      <c r="K6" s="175" t="s">
        <v>288</v>
      </c>
      <c r="L6" s="175" t="s">
        <v>289</v>
      </c>
    </row>
    <row r="7" ht="21" customHeight="1" spans="1:12">
      <c r="A7" s="145">
        <v>2</v>
      </c>
      <c r="B7" s="174" t="s">
        <v>122</v>
      </c>
      <c r="C7" s="175">
        <v>22</v>
      </c>
      <c r="D7" s="175">
        <v>77</v>
      </c>
      <c r="E7" s="175">
        <v>11</v>
      </c>
      <c r="F7" s="175">
        <v>83</v>
      </c>
      <c r="G7" s="175">
        <v>0</v>
      </c>
      <c r="H7" s="175">
        <v>22</v>
      </c>
      <c r="I7" s="175">
        <v>27</v>
      </c>
      <c r="J7" s="175">
        <v>11</v>
      </c>
      <c r="K7" s="175">
        <v>33</v>
      </c>
      <c r="L7" s="175" t="s">
        <v>289</v>
      </c>
    </row>
    <row r="8" ht="21" customHeight="1" spans="1:12">
      <c r="A8" s="145">
        <v>3</v>
      </c>
      <c r="B8" s="174" t="s">
        <v>110</v>
      </c>
      <c r="C8" s="175">
        <v>19</v>
      </c>
      <c r="D8" s="175">
        <v>62</v>
      </c>
      <c r="E8" s="175">
        <v>10</v>
      </c>
      <c r="F8" s="175">
        <v>69</v>
      </c>
      <c r="G8" s="175">
        <v>18</v>
      </c>
      <c r="H8" s="175">
        <v>19</v>
      </c>
      <c r="I8" s="175">
        <v>29</v>
      </c>
      <c r="J8" s="175">
        <v>10</v>
      </c>
      <c r="K8" s="175">
        <v>35</v>
      </c>
      <c r="L8" s="175" t="s">
        <v>289</v>
      </c>
    </row>
    <row r="9" ht="21" customHeight="1" spans="1:12">
      <c r="A9" s="145">
        <v>4</v>
      </c>
      <c r="B9" s="174" t="s">
        <v>109</v>
      </c>
      <c r="C9" s="175">
        <v>19</v>
      </c>
      <c r="D9" s="175">
        <v>57</v>
      </c>
      <c r="E9" s="175">
        <v>10</v>
      </c>
      <c r="F9" s="175">
        <v>71</v>
      </c>
      <c r="G9" s="175">
        <v>18</v>
      </c>
      <c r="H9" s="175">
        <v>19</v>
      </c>
      <c r="I9" s="175">
        <v>23</v>
      </c>
      <c r="J9" s="175">
        <v>10</v>
      </c>
      <c r="K9" s="175">
        <v>37</v>
      </c>
      <c r="L9" s="175" t="s">
        <v>289</v>
      </c>
    </row>
    <row r="10" ht="21" customHeight="1" spans="1:12">
      <c r="A10" s="145">
        <v>5</v>
      </c>
      <c r="B10" s="174" t="s">
        <v>121</v>
      </c>
      <c r="C10" s="175">
        <v>31</v>
      </c>
      <c r="D10" s="175">
        <v>59</v>
      </c>
      <c r="E10" s="175">
        <v>9</v>
      </c>
      <c r="F10" s="175">
        <v>66</v>
      </c>
      <c r="G10" s="175">
        <v>18</v>
      </c>
      <c r="H10" s="175">
        <v>31</v>
      </c>
      <c r="I10" s="175">
        <v>26</v>
      </c>
      <c r="J10" s="175">
        <v>9</v>
      </c>
      <c r="K10" s="175">
        <v>32</v>
      </c>
      <c r="L10" s="175" t="s">
        <v>289</v>
      </c>
    </row>
    <row r="11" ht="21" customHeight="1" spans="1:12">
      <c r="A11" s="145">
        <v>6</v>
      </c>
      <c r="B11" s="174" t="s">
        <v>119</v>
      </c>
      <c r="C11" s="175">
        <v>25</v>
      </c>
      <c r="D11" s="175">
        <v>61</v>
      </c>
      <c r="E11" s="175">
        <v>9</v>
      </c>
      <c r="F11" s="175">
        <v>67</v>
      </c>
      <c r="G11" s="175">
        <v>18</v>
      </c>
      <c r="H11" s="175">
        <v>25</v>
      </c>
      <c r="I11" s="175">
        <v>28</v>
      </c>
      <c r="J11" s="175">
        <v>9</v>
      </c>
      <c r="K11" s="175">
        <v>34</v>
      </c>
      <c r="L11" s="175" t="s">
        <v>289</v>
      </c>
    </row>
    <row r="12" ht="21" customHeight="1" spans="1:12">
      <c r="A12" s="145">
        <v>7</v>
      </c>
      <c r="B12" s="174" t="s">
        <v>193</v>
      </c>
      <c r="C12" s="175">
        <v>44</v>
      </c>
      <c r="D12" s="175">
        <v>89</v>
      </c>
      <c r="E12" s="175">
        <v>22</v>
      </c>
      <c r="F12" s="175">
        <v>95</v>
      </c>
      <c r="G12" s="175">
        <v>0</v>
      </c>
      <c r="H12" s="175" t="s">
        <v>288</v>
      </c>
      <c r="I12" s="175" t="s">
        <v>288</v>
      </c>
      <c r="J12" s="175" t="s">
        <v>288</v>
      </c>
      <c r="K12" s="175" t="s">
        <v>288</v>
      </c>
      <c r="L12" s="175" t="s">
        <v>289</v>
      </c>
    </row>
    <row r="13" ht="21" customHeight="1" spans="1:12">
      <c r="A13" s="145">
        <v>8</v>
      </c>
      <c r="B13" s="174" t="s">
        <v>112</v>
      </c>
      <c r="C13" s="175">
        <v>26</v>
      </c>
      <c r="D13" s="175">
        <v>90</v>
      </c>
      <c r="E13" s="175">
        <v>10</v>
      </c>
      <c r="F13" s="175">
        <v>96</v>
      </c>
      <c r="G13" s="175">
        <v>15</v>
      </c>
      <c r="H13" s="175" t="s">
        <v>288</v>
      </c>
      <c r="I13" s="175" t="s">
        <v>288</v>
      </c>
      <c r="J13" s="175" t="s">
        <v>288</v>
      </c>
      <c r="K13" s="175" t="s">
        <v>288</v>
      </c>
      <c r="L13" s="175" t="s">
        <v>289</v>
      </c>
    </row>
    <row r="14" ht="21" customHeight="1" spans="1:12">
      <c r="A14" s="145">
        <v>9</v>
      </c>
      <c r="B14" s="174" t="s">
        <v>101</v>
      </c>
      <c r="C14" s="175">
        <v>19</v>
      </c>
      <c r="D14" s="175">
        <v>65</v>
      </c>
      <c r="E14" s="175">
        <v>11</v>
      </c>
      <c r="F14" s="175">
        <v>77</v>
      </c>
      <c r="G14" s="175">
        <v>15</v>
      </c>
      <c r="H14" s="175" t="s">
        <v>288</v>
      </c>
      <c r="I14" s="175" t="s">
        <v>288</v>
      </c>
      <c r="J14" s="175" t="s">
        <v>288</v>
      </c>
      <c r="K14" s="175" t="s">
        <v>288</v>
      </c>
      <c r="L14" s="175" t="s">
        <v>289</v>
      </c>
    </row>
    <row r="15" ht="21" customHeight="1" spans="1:12">
      <c r="A15" s="145">
        <v>10</v>
      </c>
      <c r="B15" s="174" t="s">
        <v>136</v>
      </c>
      <c r="C15" s="175">
        <v>23</v>
      </c>
      <c r="D15" s="175">
        <v>84</v>
      </c>
      <c r="E15" s="175">
        <v>8</v>
      </c>
      <c r="F15" s="175">
        <v>90</v>
      </c>
      <c r="G15" s="175">
        <v>15</v>
      </c>
      <c r="H15" s="175" t="s">
        <v>288</v>
      </c>
      <c r="I15" s="175" t="s">
        <v>288</v>
      </c>
      <c r="J15" s="175" t="s">
        <v>288</v>
      </c>
      <c r="K15" s="175" t="s">
        <v>288</v>
      </c>
      <c r="L15" s="175" t="s">
        <v>290</v>
      </c>
    </row>
    <row r="16" ht="21" customHeight="1" spans="1:12">
      <c r="A16" s="145">
        <v>11</v>
      </c>
      <c r="B16" s="174" t="s">
        <v>92</v>
      </c>
      <c r="C16" s="175">
        <v>32</v>
      </c>
      <c r="D16" s="175">
        <v>48</v>
      </c>
      <c r="E16" s="175">
        <v>10</v>
      </c>
      <c r="F16" s="175">
        <v>54</v>
      </c>
      <c r="G16" s="175">
        <v>0</v>
      </c>
      <c r="H16" s="175" t="s">
        <v>288</v>
      </c>
      <c r="I16" s="175" t="s">
        <v>288</v>
      </c>
      <c r="J16" s="175" t="s">
        <v>288</v>
      </c>
      <c r="K16" s="175" t="s">
        <v>288</v>
      </c>
      <c r="L16" s="175" t="s">
        <v>289</v>
      </c>
    </row>
    <row r="17" ht="21" customHeight="1" spans="1:12">
      <c r="A17" s="145">
        <v>12</v>
      </c>
      <c r="B17" s="174" t="s">
        <v>91</v>
      </c>
      <c r="C17" s="175">
        <v>18</v>
      </c>
      <c r="D17" s="175">
        <v>37</v>
      </c>
      <c r="E17" s="175">
        <v>7</v>
      </c>
      <c r="F17" s="175">
        <v>43</v>
      </c>
      <c r="G17" s="175">
        <v>0</v>
      </c>
      <c r="H17" s="175" t="s">
        <v>288</v>
      </c>
      <c r="I17" s="175" t="s">
        <v>288</v>
      </c>
      <c r="J17" s="175" t="s">
        <v>288</v>
      </c>
      <c r="K17" s="175" t="s">
        <v>288</v>
      </c>
      <c r="L17" s="175" t="s">
        <v>289</v>
      </c>
    </row>
    <row r="18" ht="21" customHeight="1" spans="1:12">
      <c r="A18" s="145">
        <v>13</v>
      </c>
      <c r="B18" s="174" t="s">
        <v>291</v>
      </c>
      <c r="C18" s="175">
        <v>29</v>
      </c>
      <c r="D18" s="175">
        <v>57</v>
      </c>
      <c r="E18" s="175">
        <v>7</v>
      </c>
      <c r="F18" s="175">
        <v>63</v>
      </c>
      <c r="G18" s="175">
        <v>25</v>
      </c>
      <c r="H18" s="175" t="s">
        <v>288</v>
      </c>
      <c r="I18" s="175" t="s">
        <v>288</v>
      </c>
      <c r="J18" s="175" t="s">
        <v>288</v>
      </c>
      <c r="K18" s="175" t="s">
        <v>288</v>
      </c>
      <c r="L18" s="175" t="s">
        <v>290</v>
      </c>
    </row>
    <row r="19" ht="21" customHeight="1" spans="1:12">
      <c r="A19" s="145">
        <v>14</v>
      </c>
      <c r="B19" s="174" t="s">
        <v>192</v>
      </c>
      <c r="C19" s="175">
        <v>23</v>
      </c>
      <c r="D19" s="175">
        <v>97</v>
      </c>
      <c r="E19" s="175">
        <v>7</v>
      </c>
      <c r="F19" s="175">
        <v>103</v>
      </c>
      <c r="G19" s="175">
        <v>30</v>
      </c>
      <c r="H19" s="175" t="s">
        <v>288</v>
      </c>
      <c r="I19" s="175" t="s">
        <v>288</v>
      </c>
      <c r="J19" s="175" t="s">
        <v>288</v>
      </c>
      <c r="K19" s="175" t="s">
        <v>288</v>
      </c>
      <c r="L19" s="175" t="s">
        <v>290</v>
      </c>
    </row>
    <row r="20" ht="21" customHeight="1" spans="1:12">
      <c r="A20" s="145">
        <v>15</v>
      </c>
      <c r="B20" s="174" t="s">
        <v>133</v>
      </c>
      <c r="C20" s="175">
        <v>26</v>
      </c>
      <c r="D20" s="175">
        <v>94</v>
      </c>
      <c r="E20" s="175">
        <v>10</v>
      </c>
      <c r="F20" s="175">
        <v>100</v>
      </c>
      <c r="G20" s="175">
        <v>0</v>
      </c>
      <c r="H20" s="175" t="s">
        <v>288</v>
      </c>
      <c r="I20" s="175" t="s">
        <v>288</v>
      </c>
      <c r="J20" s="175" t="s">
        <v>288</v>
      </c>
      <c r="K20" s="175" t="s">
        <v>288</v>
      </c>
      <c r="L20" s="175" t="s">
        <v>290</v>
      </c>
    </row>
    <row r="21" ht="21" customHeight="1" spans="1:12">
      <c r="A21" s="145">
        <v>16</v>
      </c>
      <c r="B21" s="174" t="s">
        <v>134</v>
      </c>
      <c r="C21" s="175">
        <v>23</v>
      </c>
      <c r="D21" s="175">
        <v>53</v>
      </c>
      <c r="E21" s="175">
        <v>7</v>
      </c>
      <c r="F21" s="175">
        <v>59</v>
      </c>
      <c r="G21" s="175">
        <v>0</v>
      </c>
      <c r="H21" s="175" t="s">
        <v>288</v>
      </c>
      <c r="I21" s="175" t="s">
        <v>288</v>
      </c>
      <c r="J21" s="175" t="s">
        <v>288</v>
      </c>
      <c r="K21" s="175" t="s">
        <v>288</v>
      </c>
      <c r="L21" s="175" t="s">
        <v>290</v>
      </c>
    </row>
    <row r="22" ht="21" customHeight="1" spans="1:12">
      <c r="A22" s="145">
        <v>17</v>
      </c>
      <c r="B22" s="174" t="s">
        <v>154</v>
      </c>
      <c r="C22" s="175">
        <v>24</v>
      </c>
      <c r="D22" s="175">
        <v>67</v>
      </c>
      <c r="E22" s="175">
        <v>8</v>
      </c>
      <c r="F22" s="175">
        <v>73</v>
      </c>
      <c r="G22" s="175">
        <v>0</v>
      </c>
      <c r="H22" s="175" t="s">
        <v>288</v>
      </c>
      <c r="I22" s="175" t="s">
        <v>288</v>
      </c>
      <c r="J22" s="175" t="s">
        <v>288</v>
      </c>
      <c r="K22" s="175" t="s">
        <v>288</v>
      </c>
      <c r="L22" s="175" t="s">
        <v>290</v>
      </c>
    </row>
    <row r="23" ht="21" customHeight="1" spans="1:12">
      <c r="A23" s="145">
        <v>18</v>
      </c>
      <c r="B23" s="174" t="s">
        <v>191</v>
      </c>
      <c r="C23" s="175">
        <v>23</v>
      </c>
      <c r="D23" s="175">
        <v>57</v>
      </c>
      <c r="E23" s="175">
        <v>7</v>
      </c>
      <c r="F23" s="175">
        <v>63</v>
      </c>
      <c r="G23" s="175">
        <v>0</v>
      </c>
      <c r="H23" s="175" t="s">
        <v>288</v>
      </c>
      <c r="I23" s="175" t="s">
        <v>288</v>
      </c>
      <c r="J23" s="175" t="s">
        <v>288</v>
      </c>
      <c r="K23" s="175" t="s">
        <v>288</v>
      </c>
      <c r="L23" s="175" t="s">
        <v>290</v>
      </c>
    </row>
    <row r="24" ht="21" customHeight="1" spans="1:12">
      <c r="A24" s="145">
        <v>19</v>
      </c>
      <c r="B24" s="174" t="s">
        <v>155</v>
      </c>
      <c r="C24" s="175">
        <v>29</v>
      </c>
      <c r="D24" s="175">
        <v>76</v>
      </c>
      <c r="E24" s="175">
        <v>7</v>
      </c>
      <c r="F24" s="175">
        <v>83</v>
      </c>
      <c r="G24" s="175">
        <v>0</v>
      </c>
      <c r="H24" s="175" t="s">
        <v>288</v>
      </c>
      <c r="I24" s="175" t="s">
        <v>288</v>
      </c>
      <c r="J24" s="175" t="s">
        <v>288</v>
      </c>
      <c r="K24" s="175" t="s">
        <v>288</v>
      </c>
      <c r="L24" s="175" t="s">
        <v>290</v>
      </c>
    </row>
    <row r="25" ht="21" customHeight="1" spans="1:12">
      <c r="A25" s="145">
        <v>20</v>
      </c>
      <c r="B25" s="174" t="s">
        <v>156</v>
      </c>
      <c r="C25" s="175">
        <v>23</v>
      </c>
      <c r="D25" s="175">
        <v>82</v>
      </c>
      <c r="E25" s="175">
        <v>7</v>
      </c>
      <c r="F25" s="175">
        <v>88</v>
      </c>
      <c r="G25" s="175">
        <v>0</v>
      </c>
      <c r="H25" s="175" t="s">
        <v>288</v>
      </c>
      <c r="I25" s="175" t="s">
        <v>288</v>
      </c>
      <c r="J25" s="175" t="s">
        <v>288</v>
      </c>
      <c r="K25" s="175" t="s">
        <v>288</v>
      </c>
      <c r="L25" s="175" t="s">
        <v>290</v>
      </c>
    </row>
    <row r="26" ht="21" customHeight="1" spans="1:12">
      <c r="A26" s="145">
        <v>21</v>
      </c>
      <c r="B26" s="174" t="s">
        <v>105</v>
      </c>
      <c r="C26" s="175">
        <v>33</v>
      </c>
      <c r="D26" s="175">
        <v>63</v>
      </c>
      <c r="E26" s="175">
        <v>11</v>
      </c>
      <c r="F26" s="175">
        <v>69</v>
      </c>
      <c r="G26" s="175">
        <v>18</v>
      </c>
      <c r="H26" s="175">
        <v>33</v>
      </c>
      <c r="I26" s="175">
        <v>29</v>
      </c>
      <c r="J26" s="175">
        <v>11</v>
      </c>
      <c r="K26" s="175">
        <v>35</v>
      </c>
      <c r="L26" s="175" t="s">
        <v>289</v>
      </c>
    </row>
    <row r="27" ht="21" customHeight="1" spans="1:12">
      <c r="A27" s="145">
        <v>22</v>
      </c>
      <c r="B27" s="174" t="s">
        <v>157</v>
      </c>
      <c r="C27" s="175">
        <v>20</v>
      </c>
      <c r="D27" s="175">
        <v>63</v>
      </c>
      <c r="E27" s="175">
        <v>9</v>
      </c>
      <c r="F27" s="175">
        <v>69</v>
      </c>
      <c r="G27" s="175">
        <v>33</v>
      </c>
      <c r="H27" s="175">
        <v>20</v>
      </c>
      <c r="I27" s="175">
        <v>29</v>
      </c>
      <c r="J27" s="175">
        <v>9</v>
      </c>
      <c r="K27" s="175">
        <v>35</v>
      </c>
      <c r="L27" s="175" t="s">
        <v>290</v>
      </c>
    </row>
    <row r="28" ht="21" customHeight="1" spans="1:12">
      <c r="A28" s="145">
        <v>23</v>
      </c>
      <c r="B28" s="174" t="s">
        <v>292</v>
      </c>
      <c r="C28" s="175">
        <v>23</v>
      </c>
      <c r="D28" s="175">
        <v>116</v>
      </c>
      <c r="E28" s="175">
        <v>7</v>
      </c>
      <c r="F28" s="175">
        <v>122</v>
      </c>
      <c r="G28" s="175">
        <v>0</v>
      </c>
      <c r="H28" s="175" t="s">
        <v>288</v>
      </c>
      <c r="I28" s="175" t="s">
        <v>288</v>
      </c>
      <c r="J28" s="175" t="s">
        <v>288</v>
      </c>
      <c r="K28" s="175" t="s">
        <v>288</v>
      </c>
      <c r="L28" s="175" t="s">
        <v>290</v>
      </c>
    </row>
    <row r="29" ht="21" customHeight="1" spans="1:12">
      <c r="A29" s="145">
        <v>24</v>
      </c>
      <c r="B29" s="174" t="s">
        <v>293</v>
      </c>
      <c r="C29" s="175">
        <v>23</v>
      </c>
      <c r="D29" s="175">
        <v>100</v>
      </c>
      <c r="E29" s="175">
        <v>7</v>
      </c>
      <c r="F29" s="175">
        <v>106</v>
      </c>
      <c r="G29" s="175">
        <v>0</v>
      </c>
      <c r="H29" s="175" t="s">
        <v>288</v>
      </c>
      <c r="I29" s="175" t="s">
        <v>288</v>
      </c>
      <c r="J29" s="175" t="s">
        <v>288</v>
      </c>
      <c r="K29" s="175" t="s">
        <v>288</v>
      </c>
      <c r="L29" s="175" t="s">
        <v>294</v>
      </c>
    </row>
    <row r="30" ht="21" customHeight="1" spans="1:12">
      <c r="A30" s="145">
        <v>25</v>
      </c>
      <c r="B30" s="174" t="s">
        <v>106</v>
      </c>
      <c r="C30" s="175">
        <v>32</v>
      </c>
      <c r="D30" s="175">
        <v>70</v>
      </c>
      <c r="E30" s="175">
        <v>10</v>
      </c>
      <c r="F30" s="175">
        <v>76</v>
      </c>
      <c r="G30" s="175">
        <v>18</v>
      </c>
      <c r="H30" s="175">
        <v>32</v>
      </c>
      <c r="I30" s="175">
        <v>36</v>
      </c>
      <c r="J30" s="175">
        <v>10</v>
      </c>
      <c r="K30" s="175">
        <v>42</v>
      </c>
      <c r="L30" s="175" t="s">
        <v>289</v>
      </c>
    </row>
    <row r="31" ht="21" customHeight="1" spans="1:12">
      <c r="A31" s="145">
        <v>26</v>
      </c>
      <c r="B31" s="174" t="s">
        <v>103</v>
      </c>
      <c r="C31" s="175">
        <v>25</v>
      </c>
      <c r="D31" s="175">
        <v>179</v>
      </c>
      <c r="E31" s="175">
        <v>9</v>
      </c>
      <c r="F31" s="175">
        <v>185</v>
      </c>
      <c r="G31" s="175">
        <v>0</v>
      </c>
      <c r="H31" s="175" t="s">
        <v>288</v>
      </c>
      <c r="I31" s="175" t="s">
        <v>288</v>
      </c>
      <c r="J31" s="175" t="s">
        <v>288</v>
      </c>
      <c r="K31" s="175" t="s">
        <v>288</v>
      </c>
      <c r="L31" s="175" t="s">
        <v>294</v>
      </c>
    </row>
    <row r="32" ht="21" customHeight="1" spans="1:12">
      <c r="A32" s="145">
        <v>27</v>
      </c>
      <c r="B32" s="174" t="s">
        <v>126</v>
      </c>
      <c r="C32" s="175">
        <v>23</v>
      </c>
      <c r="D32" s="175">
        <v>55</v>
      </c>
      <c r="E32" s="175">
        <v>7</v>
      </c>
      <c r="F32" s="175">
        <v>62</v>
      </c>
      <c r="G32" s="175">
        <v>0</v>
      </c>
      <c r="H32" s="175" t="s">
        <v>288</v>
      </c>
      <c r="I32" s="175" t="s">
        <v>288</v>
      </c>
      <c r="J32" s="175" t="s">
        <v>288</v>
      </c>
      <c r="K32" s="175" t="s">
        <v>288</v>
      </c>
      <c r="L32" s="175" t="s">
        <v>294</v>
      </c>
    </row>
    <row r="33" ht="21" customHeight="1" spans="1:12">
      <c r="A33" s="145">
        <v>28</v>
      </c>
      <c r="B33" s="174" t="s">
        <v>295</v>
      </c>
      <c r="C33" s="175">
        <v>23</v>
      </c>
      <c r="D33" s="175">
        <v>174</v>
      </c>
      <c r="E33" s="175">
        <v>7</v>
      </c>
      <c r="F33" s="175">
        <v>181</v>
      </c>
      <c r="G33" s="175">
        <v>0</v>
      </c>
      <c r="H33" s="175" t="s">
        <v>288</v>
      </c>
      <c r="I33" s="175" t="s">
        <v>288</v>
      </c>
      <c r="J33" s="175" t="s">
        <v>288</v>
      </c>
      <c r="K33" s="175" t="s">
        <v>288</v>
      </c>
      <c r="L33" s="175" t="s">
        <v>290</v>
      </c>
    </row>
    <row r="34" ht="21" customHeight="1" spans="1:12">
      <c r="A34" s="145">
        <v>29</v>
      </c>
      <c r="B34" s="174" t="s">
        <v>158</v>
      </c>
      <c r="C34" s="175">
        <v>23</v>
      </c>
      <c r="D34" s="175">
        <v>66</v>
      </c>
      <c r="E34" s="175">
        <v>7</v>
      </c>
      <c r="F34" s="175">
        <v>72</v>
      </c>
      <c r="G34" s="175">
        <v>0</v>
      </c>
      <c r="H34" s="175" t="s">
        <v>288</v>
      </c>
      <c r="I34" s="175" t="s">
        <v>288</v>
      </c>
      <c r="J34" s="175" t="s">
        <v>288</v>
      </c>
      <c r="K34" s="175" t="s">
        <v>288</v>
      </c>
      <c r="L34" s="175" t="s">
        <v>290</v>
      </c>
    </row>
    <row r="35" ht="21" customHeight="1" spans="1:12">
      <c r="A35" s="145">
        <v>30</v>
      </c>
      <c r="B35" s="174" t="s">
        <v>135</v>
      </c>
      <c r="C35" s="175">
        <v>23</v>
      </c>
      <c r="D35" s="175">
        <v>94</v>
      </c>
      <c r="E35" s="175">
        <v>7</v>
      </c>
      <c r="F35" s="175">
        <v>100</v>
      </c>
      <c r="G35" s="175">
        <v>0</v>
      </c>
      <c r="H35" s="175" t="s">
        <v>288</v>
      </c>
      <c r="I35" s="175" t="s">
        <v>288</v>
      </c>
      <c r="J35" s="175" t="s">
        <v>288</v>
      </c>
      <c r="K35" s="175" t="s">
        <v>288</v>
      </c>
      <c r="L35" s="175" t="s">
        <v>290</v>
      </c>
    </row>
    <row r="36" ht="21" customHeight="1" spans="1:12">
      <c r="A36" s="145">
        <v>31</v>
      </c>
      <c r="B36" s="174" t="s">
        <v>137</v>
      </c>
      <c r="C36" s="175">
        <v>18</v>
      </c>
      <c r="D36" s="175">
        <v>57</v>
      </c>
      <c r="E36" s="175">
        <v>7</v>
      </c>
      <c r="F36" s="175">
        <v>64</v>
      </c>
      <c r="G36" s="175">
        <v>15</v>
      </c>
      <c r="H36" s="175">
        <v>18</v>
      </c>
      <c r="I36" s="175">
        <v>24</v>
      </c>
      <c r="J36" s="175">
        <v>7</v>
      </c>
      <c r="K36" s="175">
        <v>30</v>
      </c>
      <c r="L36" s="175" t="s">
        <v>290</v>
      </c>
    </row>
    <row r="37" ht="21" customHeight="1" spans="1:12">
      <c r="A37" s="145">
        <v>32</v>
      </c>
      <c r="B37" s="174" t="s">
        <v>159</v>
      </c>
      <c r="C37" s="175">
        <v>23</v>
      </c>
      <c r="D37" s="175">
        <v>57</v>
      </c>
      <c r="E37" s="175">
        <v>7</v>
      </c>
      <c r="F37" s="175">
        <v>63</v>
      </c>
      <c r="G37" s="175">
        <v>33</v>
      </c>
      <c r="H37" s="175">
        <v>23</v>
      </c>
      <c r="I37" s="175">
        <v>23</v>
      </c>
      <c r="J37" s="175">
        <v>7</v>
      </c>
      <c r="K37" s="175">
        <v>29</v>
      </c>
      <c r="L37" s="175" t="s">
        <v>290</v>
      </c>
    </row>
    <row r="38" ht="21" customHeight="1" spans="1:12">
      <c r="A38" s="145">
        <v>33</v>
      </c>
      <c r="B38" s="174" t="s">
        <v>296</v>
      </c>
      <c r="C38" s="175">
        <v>23</v>
      </c>
      <c r="D38" s="175">
        <v>115</v>
      </c>
      <c r="E38" s="175">
        <v>7</v>
      </c>
      <c r="F38" s="175">
        <v>121</v>
      </c>
      <c r="G38" s="175">
        <v>0</v>
      </c>
      <c r="H38" s="175" t="s">
        <v>288</v>
      </c>
      <c r="I38" s="175" t="s">
        <v>288</v>
      </c>
      <c r="J38" s="175" t="s">
        <v>288</v>
      </c>
      <c r="K38" s="175" t="s">
        <v>288</v>
      </c>
      <c r="L38" s="175" t="s">
        <v>290</v>
      </c>
    </row>
    <row r="39" ht="21" customHeight="1" spans="1:12">
      <c r="A39" s="145">
        <v>34</v>
      </c>
      <c r="B39" s="174" t="s">
        <v>107</v>
      </c>
      <c r="C39" s="175">
        <v>32</v>
      </c>
      <c r="D39" s="175">
        <v>69</v>
      </c>
      <c r="E39" s="175">
        <v>10</v>
      </c>
      <c r="F39" s="175">
        <v>75</v>
      </c>
      <c r="G39" s="175">
        <v>18</v>
      </c>
      <c r="H39" s="175">
        <v>32</v>
      </c>
      <c r="I39" s="175">
        <v>35</v>
      </c>
      <c r="J39" s="175">
        <v>10</v>
      </c>
      <c r="K39" s="175">
        <v>42</v>
      </c>
      <c r="L39" s="175" t="s">
        <v>289</v>
      </c>
    </row>
    <row r="40" ht="21" customHeight="1" spans="1:12">
      <c r="A40" s="145">
        <v>35</v>
      </c>
      <c r="B40" s="174" t="s">
        <v>297</v>
      </c>
      <c r="C40" s="175">
        <v>32</v>
      </c>
      <c r="D40" s="175">
        <v>66</v>
      </c>
      <c r="E40" s="175">
        <v>10</v>
      </c>
      <c r="F40" s="175">
        <v>72</v>
      </c>
      <c r="G40" s="175">
        <v>33</v>
      </c>
      <c r="H40" s="175" t="s">
        <v>288</v>
      </c>
      <c r="I40" s="175" t="s">
        <v>288</v>
      </c>
      <c r="J40" s="175" t="s">
        <v>288</v>
      </c>
      <c r="K40" s="175" t="s">
        <v>288</v>
      </c>
      <c r="L40" s="175" t="s">
        <v>290</v>
      </c>
    </row>
    <row r="41" ht="21" customHeight="1" spans="1:12">
      <c r="A41" s="145">
        <v>36</v>
      </c>
      <c r="B41" s="174" t="s">
        <v>298</v>
      </c>
      <c r="C41" s="175">
        <v>23</v>
      </c>
      <c r="D41" s="175">
        <v>62</v>
      </c>
      <c r="E41" s="175">
        <v>7</v>
      </c>
      <c r="F41" s="175">
        <v>68</v>
      </c>
      <c r="G41" s="175">
        <v>33</v>
      </c>
      <c r="H41" s="175" t="s">
        <v>288</v>
      </c>
      <c r="I41" s="175" t="s">
        <v>288</v>
      </c>
      <c r="J41" s="175" t="s">
        <v>288</v>
      </c>
      <c r="K41" s="175" t="s">
        <v>288</v>
      </c>
      <c r="L41" s="175" t="s">
        <v>294</v>
      </c>
    </row>
    <row r="42" ht="21" customHeight="1" spans="1:12">
      <c r="A42" s="145">
        <v>37</v>
      </c>
      <c r="B42" s="174" t="s">
        <v>138</v>
      </c>
      <c r="C42" s="175">
        <v>25</v>
      </c>
      <c r="D42" s="175">
        <v>61</v>
      </c>
      <c r="E42" s="175">
        <v>9</v>
      </c>
      <c r="F42" s="175">
        <v>67</v>
      </c>
      <c r="G42" s="175">
        <v>18</v>
      </c>
      <c r="H42" s="175">
        <v>25</v>
      </c>
      <c r="I42" s="175">
        <v>27</v>
      </c>
      <c r="J42" s="175">
        <v>9</v>
      </c>
      <c r="K42" s="175">
        <v>33</v>
      </c>
      <c r="L42" s="175" t="s">
        <v>289</v>
      </c>
    </row>
    <row r="43" ht="21" customHeight="1" spans="1:12">
      <c r="A43" s="145">
        <v>38</v>
      </c>
      <c r="B43" s="174" t="s">
        <v>160</v>
      </c>
      <c r="C43" s="175">
        <v>23</v>
      </c>
      <c r="D43" s="175">
        <v>174</v>
      </c>
      <c r="E43" s="175">
        <v>7</v>
      </c>
      <c r="F43" s="175">
        <v>181</v>
      </c>
      <c r="G43" s="175">
        <v>0</v>
      </c>
      <c r="H43" s="175" t="s">
        <v>288</v>
      </c>
      <c r="I43" s="175" t="s">
        <v>288</v>
      </c>
      <c r="J43" s="175" t="s">
        <v>288</v>
      </c>
      <c r="K43" s="175" t="s">
        <v>288</v>
      </c>
      <c r="L43" s="175" t="s">
        <v>299</v>
      </c>
    </row>
    <row r="44" ht="21" customHeight="1" spans="1:12">
      <c r="A44" s="145">
        <v>39</v>
      </c>
      <c r="B44" s="174" t="s">
        <v>161</v>
      </c>
      <c r="C44" s="175">
        <v>23</v>
      </c>
      <c r="D44" s="175">
        <v>89</v>
      </c>
      <c r="E44" s="175">
        <v>7</v>
      </c>
      <c r="F44" s="175">
        <v>95</v>
      </c>
      <c r="G44" s="175">
        <v>20</v>
      </c>
      <c r="H44" s="175" t="s">
        <v>288</v>
      </c>
      <c r="I44" s="175" t="s">
        <v>288</v>
      </c>
      <c r="J44" s="175" t="s">
        <v>288</v>
      </c>
      <c r="K44" s="175" t="s">
        <v>288</v>
      </c>
      <c r="L44" s="175" t="s">
        <v>290</v>
      </c>
    </row>
    <row r="45" ht="21" customHeight="1" spans="1:12">
      <c r="A45" s="145">
        <v>40</v>
      </c>
      <c r="B45" s="174" t="s">
        <v>300</v>
      </c>
      <c r="C45" s="175">
        <v>23</v>
      </c>
      <c r="D45" s="175">
        <v>85</v>
      </c>
      <c r="E45" s="175">
        <v>7</v>
      </c>
      <c r="F45" s="175">
        <v>92</v>
      </c>
      <c r="G45" s="175">
        <v>0</v>
      </c>
      <c r="H45" s="175" t="s">
        <v>288</v>
      </c>
      <c r="I45" s="175" t="s">
        <v>288</v>
      </c>
      <c r="J45" s="175" t="s">
        <v>288</v>
      </c>
      <c r="K45" s="175" t="s">
        <v>288</v>
      </c>
      <c r="L45" s="175" t="s">
        <v>290</v>
      </c>
    </row>
    <row r="46" ht="21" customHeight="1" spans="1:12">
      <c r="A46" s="145">
        <v>41</v>
      </c>
      <c r="B46" s="174" t="s">
        <v>89</v>
      </c>
      <c r="C46" s="175">
        <v>23</v>
      </c>
      <c r="D46" s="175">
        <v>174</v>
      </c>
      <c r="E46" s="175">
        <v>7</v>
      </c>
      <c r="F46" s="175">
        <v>181</v>
      </c>
      <c r="G46" s="175">
        <v>0</v>
      </c>
      <c r="H46" s="175" t="s">
        <v>288</v>
      </c>
      <c r="I46" s="175" t="s">
        <v>288</v>
      </c>
      <c r="J46" s="175" t="s">
        <v>288</v>
      </c>
      <c r="K46" s="175" t="s">
        <v>288</v>
      </c>
      <c r="L46" s="175" t="s">
        <v>294</v>
      </c>
    </row>
    <row r="47" ht="21" customHeight="1" spans="1:12">
      <c r="A47" s="145">
        <v>42</v>
      </c>
      <c r="B47" s="174" t="s">
        <v>301</v>
      </c>
      <c r="C47" s="175">
        <v>23</v>
      </c>
      <c r="D47" s="175">
        <v>116</v>
      </c>
      <c r="E47" s="175">
        <v>7</v>
      </c>
      <c r="F47" s="175">
        <v>122</v>
      </c>
      <c r="G47" s="175">
        <v>0</v>
      </c>
      <c r="H47" s="175" t="s">
        <v>288</v>
      </c>
      <c r="I47" s="175" t="s">
        <v>288</v>
      </c>
      <c r="J47" s="175" t="s">
        <v>288</v>
      </c>
      <c r="K47" s="175" t="s">
        <v>288</v>
      </c>
      <c r="L47" s="175" t="s">
        <v>290</v>
      </c>
    </row>
    <row r="48" ht="21" customHeight="1" spans="1:12">
      <c r="A48" s="145">
        <v>43</v>
      </c>
      <c r="B48" s="174" t="s">
        <v>108</v>
      </c>
      <c r="C48" s="175">
        <v>33</v>
      </c>
      <c r="D48" s="175">
        <v>62</v>
      </c>
      <c r="E48" s="175">
        <v>11</v>
      </c>
      <c r="F48" s="175">
        <v>68</v>
      </c>
      <c r="G48" s="175">
        <v>18</v>
      </c>
      <c r="H48" s="175">
        <v>33</v>
      </c>
      <c r="I48" s="175">
        <v>28</v>
      </c>
      <c r="J48" s="175">
        <v>11</v>
      </c>
      <c r="K48" s="175">
        <v>34</v>
      </c>
      <c r="L48" s="175" t="s">
        <v>289</v>
      </c>
    </row>
    <row r="49" ht="21" customHeight="1" spans="1:12">
      <c r="A49" s="145">
        <v>44</v>
      </c>
      <c r="B49" s="174" t="s">
        <v>302</v>
      </c>
      <c r="C49" s="175">
        <v>23</v>
      </c>
      <c r="D49" s="175">
        <v>116</v>
      </c>
      <c r="E49" s="175">
        <v>7</v>
      </c>
      <c r="F49" s="175">
        <v>122</v>
      </c>
      <c r="G49" s="175">
        <v>0</v>
      </c>
      <c r="H49" s="175" t="s">
        <v>288</v>
      </c>
      <c r="I49" s="175" t="s">
        <v>288</v>
      </c>
      <c r="J49" s="175" t="s">
        <v>288</v>
      </c>
      <c r="K49" s="175" t="s">
        <v>288</v>
      </c>
      <c r="L49" s="175" t="s">
        <v>290</v>
      </c>
    </row>
    <row r="50" ht="21" customHeight="1" spans="1:12">
      <c r="A50" s="145">
        <v>45</v>
      </c>
      <c r="B50" s="174" t="s">
        <v>303</v>
      </c>
      <c r="C50" s="175">
        <v>23</v>
      </c>
      <c r="D50" s="175">
        <v>100</v>
      </c>
      <c r="E50" s="175">
        <v>7</v>
      </c>
      <c r="F50" s="175">
        <v>106</v>
      </c>
      <c r="G50" s="175">
        <v>15</v>
      </c>
      <c r="H50" s="175" t="s">
        <v>288</v>
      </c>
      <c r="I50" s="175" t="s">
        <v>288</v>
      </c>
      <c r="J50" s="175" t="s">
        <v>288</v>
      </c>
      <c r="K50" s="175" t="s">
        <v>288</v>
      </c>
      <c r="L50" s="175" t="s">
        <v>290</v>
      </c>
    </row>
    <row r="51" ht="21" customHeight="1" spans="1:12">
      <c r="A51" s="145">
        <v>46</v>
      </c>
      <c r="B51" s="174" t="s">
        <v>304</v>
      </c>
      <c r="C51" s="175">
        <v>25</v>
      </c>
      <c r="D51" s="175">
        <v>93</v>
      </c>
      <c r="E51" s="175">
        <v>9</v>
      </c>
      <c r="F51" s="175">
        <v>99</v>
      </c>
      <c r="G51" s="175">
        <v>0</v>
      </c>
      <c r="H51" s="175" t="s">
        <v>288</v>
      </c>
      <c r="I51" s="175" t="s">
        <v>288</v>
      </c>
      <c r="J51" s="175" t="s">
        <v>288</v>
      </c>
      <c r="K51" s="175" t="s">
        <v>288</v>
      </c>
      <c r="L51" s="175" t="s">
        <v>290</v>
      </c>
    </row>
    <row r="52" ht="21" customHeight="1" spans="1:12">
      <c r="A52" s="145">
        <v>47</v>
      </c>
      <c r="B52" s="174" t="s">
        <v>93</v>
      </c>
      <c r="C52" s="175">
        <v>23</v>
      </c>
      <c r="D52" s="175">
        <v>41</v>
      </c>
      <c r="E52" s="175">
        <v>7</v>
      </c>
      <c r="F52" s="175">
        <v>47</v>
      </c>
      <c r="G52" s="175">
        <v>0</v>
      </c>
      <c r="H52" s="175" t="s">
        <v>288</v>
      </c>
      <c r="I52" s="175" t="s">
        <v>288</v>
      </c>
      <c r="J52" s="175" t="s">
        <v>288</v>
      </c>
      <c r="K52" s="175" t="s">
        <v>288</v>
      </c>
      <c r="L52" s="175" t="s">
        <v>290</v>
      </c>
    </row>
    <row r="53" ht="21" customHeight="1" spans="1:12">
      <c r="A53" s="145">
        <v>48</v>
      </c>
      <c r="B53" s="174" t="s">
        <v>305</v>
      </c>
      <c r="C53" s="175">
        <v>23</v>
      </c>
      <c r="D53" s="175">
        <v>174</v>
      </c>
      <c r="E53" s="175">
        <v>7</v>
      </c>
      <c r="F53" s="175">
        <v>181</v>
      </c>
      <c r="G53" s="175">
        <v>0</v>
      </c>
      <c r="H53" s="175" t="s">
        <v>288</v>
      </c>
      <c r="I53" s="175" t="s">
        <v>288</v>
      </c>
      <c r="J53" s="175" t="s">
        <v>288</v>
      </c>
      <c r="K53" s="175" t="s">
        <v>288</v>
      </c>
      <c r="L53" s="175" t="s">
        <v>294</v>
      </c>
    </row>
    <row r="54" ht="21" customHeight="1" spans="1:12">
      <c r="A54" s="145">
        <v>49</v>
      </c>
      <c r="B54" s="174" t="s">
        <v>111</v>
      </c>
      <c r="C54" s="175">
        <v>33</v>
      </c>
      <c r="D54" s="175">
        <v>64</v>
      </c>
      <c r="E54" s="175">
        <v>11</v>
      </c>
      <c r="F54" s="175">
        <v>70</v>
      </c>
      <c r="G54" s="175">
        <v>18</v>
      </c>
      <c r="H54" s="175">
        <v>33</v>
      </c>
      <c r="I54" s="175">
        <v>30</v>
      </c>
      <c r="J54" s="175">
        <v>11</v>
      </c>
      <c r="K54" s="175">
        <v>36</v>
      </c>
      <c r="L54" s="175" t="s">
        <v>289</v>
      </c>
    </row>
    <row r="55" ht="21" customHeight="1" spans="1:12">
      <c r="A55" s="145">
        <v>50</v>
      </c>
      <c r="B55" s="174" t="s">
        <v>306</v>
      </c>
      <c r="C55" s="175">
        <v>23</v>
      </c>
      <c r="D55" s="175">
        <v>86</v>
      </c>
      <c r="E55" s="175">
        <v>7</v>
      </c>
      <c r="F55" s="175">
        <v>93</v>
      </c>
      <c r="G55" s="175">
        <v>0</v>
      </c>
      <c r="H55" s="175" t="s">
        <v>288</v>
      </c>
      <c r="I55" s="175" t="s">
        <v>288</v>
      </c>
      <c r="J55" s="175" t="s">
        <v>288</v>
      </c>
      <c r="K55" s="175" t="s">
        <v>288</v>
      </c>
      <c r="L55" s="175" t="s">
        <v>294</v>
      </c>
    </row>
    <row r="56" ht="21" customHeight="1" spans="1:12">
      <c r="A56" s="145">
        <v>51</v>
      </c>
      <c r="B56" s="174" t="s">
        <v>162</v>
      </c>
      <c r="C56" s="175">
        <v>23</v>
      </c>
      <c r="D56" s="175">
        <v>116</v>
      </c>
      <c r="E56" s="175">
        <v>7</v>
      </c>
      <c r="F56" s="175">
        <v>122</v>
      </c>
      <c r="G56" s="175">
        <v>0</v>
      </c>
      <c r="H56" s="175" t="s">
        <v>288</v>
      </c>
      <c r="I56" s="175" t="s">
        <v>288</v>
      </c>
      <c r="J56" s="175" t="s">
        <v>288</v>
      </c>
      <c r="K56" s="175" t="s">
        <v>288</v>
      </c>
      <c r="L56" s="175" t="s">
        <v>290</v>
      </c>
    </row>
    <row r="57" ht="21" customHeight="1" spans="1:12">
      <c r="A57" s="145">
        <v>52</v>
      </c>
      <c r="B57" s="174" t="s">
        <v>163</v>
      </c>
      <c r="C57" s="175">
        <v>25</v>
      </c>
      <c r="D57" s="175">
        <v>114</v>
      </c>
      <c r="E57" s="175">
        <v>9</v>
      </c>
      <c r="F57" s="175">
        <v>121</v>
      </c>
      <c r="G57" s="175">
        <v>0</v>
      </c>
      <c r="H57" s="175" t="s">
        <v>288</v>
      </c>
      <c r="I57" s="175" t="s">
        <v>288</v>
      </c>
      <c r="J57" s="175" t="s">
        <v>288</v>
      </c>
      <c r="K57" s="175" t="s">
        <v>288</v>
      </c>
      <c r="L57" s="175" t="s">
        <v>290</v>
      </c>
    </row>
    <row r="58" ht="21" customHeight="1" spans="1:12">
      <c r="A58" s="145">
        <v>53</v>
      </c>
      <c r="B58" s="174" t="s">
        <v>140</v>
      </c>
      <c r="C58" s="175">
        <v>31</v>
      </c>
      <c r="D58" s="175">
        <v>92</v>
      </c>
      <c r="E58" s="175">
        <v>9</v>
      </c>
      <c r="F58" s="175">
        <v>99</v>
      </c>
      <c r="G58" s="175">
        <v>0</v>
      </c>
      <c r="H58" s="175" t="s">
        <v>288</v>
      </c>
      <c r="I58" s="175" t="s">
        <v>288</v>
      </c>
      <c r="J58" s="175" t="s">
        <v>288</v>
      </c>
      <c r="K58" s="175" t="s">
        <v>288</v>
      </c>
      <c r="L58" s="175" t="s">
        <v>289</v>
      </c>
    </row>
    <row r="59" ht="21" customHeight="1" spans="1:12">
      <c r="A59" s="145">
        <v>54</v>
      </c>
      <c r="B59" s="174" t="s">
        <v>152</v>
      </c>
      <c r="C59" s="175">
        <v>23</v>
      </c>
      <c r="D59" s="175">
        <v>88</v>
      </c>
      <c r="E59" s="175">
        <v>8</v>
      </c>
      <c r="F59" s="175">
        <v>94</v>
      </c>
      <c r="G59" s="175">
        <v>0</v>
      </c>
      <c r="H59" s="175" t="s">
        <v>288</v>
      </c>
      <c r="I59" s="175" t="s">
        <v>288</v>
      </c>
      <c r="J59" s="175" t="s">
        <v>288</v>
      </c>
      <c r="K59" s="175" t="s">
        <v>288</v>
      </c>
      <c r="L59" s="175" t="s">
        <v>290</v>
      </c>
    </row>
    <row r="60" ht="21" customHeight="1" spans="1:12">
      <c r="A60" s="145">
        <v>55</v>
      </c>
      <c r="B60" s="174" t="s">
        <v>251</v>
      </c>
      <c r="C60" s="175">
        <v>18</v>
      </c>
      <c r="D60" s="175">
        <v>57</v>
      </c>
      <c r="E60" s="175">
        <v>7</v>
      </c>
      <c r="F60" s="175">
        <v>63</v>
      </c>
      <c r="G60" s="175">
        <v>20</v>
      </c>
      <c r="H60" s="175" t="s">
        <v>288</v>
      </c>
      <c r="I60" s="175" t="s">
        <v>288</v>
      </c>
      <c r="J60" s="175" t="s">
        <v>288</v>
      </c>
      <c r="K60" s="175" t="s">
        <v>288</v>
      </c>
      <c r="L60" s="175" t="s">
        <v>290</v>
      </c>
    </row>
    <row r="61" ht="21" customHeight="1" spans="1:12">
      <c r="A61" s="145">
        <v>56</v>
      </c>
      <c r="B61" s="174" t="s">
        <v>141</v>
      </c>
      <c r="C61" s="175">
        <v>23</v>
      </c>
      <c r="D61" s="175">
        <v>103</v>
      </c>
      <c r="E61" s="175">
        <v>7</v>
      </c>
      <c r="F61" s="175">
        <v>109</v>
      </c>
      <c r="G61" s="175">
        <v>0</v>
      </c>
      <c r="H61" s="175" t="s">
        <v>288</v>
      </c>
      <c r="I61" s="175" t="s">
        <v>288</v>
      </c>
      <c r="J61" s="175" t="s">
        <v>288</v>
      </c>
      <c r="K61" s="175" t="s">
        <v>288</v>
      </c>
      <c r="L61" s="175" t="s">
        <v>290</v>
      </c>
    </row>
    <row r="62" ht="21" customHeight="1" spans="1:12">
      <c r="A62" s="145">
        <v>57</v>
      </c>
      <c r="B62" s="174" t="s">
        <v>142</v>
      </c>
      <c r="C62" s="175">
        <v>23</v>
      </c>
      <c r="D62" s="175">
        <v>174</v>
      </c>
      <c r="E62" s="175">
        <v>7</v>
      </c>
      <c r="F62" s="175">
        <v>181</v>
      </c>
      <c r="G62" s="175">
        <v>0</v>
      </c>
      <c r="H62" s="175" t="s">
        <v>288</v>
      </c>
      <c r="I62" s="175" t="s">
        <v>288</v>
      </c>
      <c r="J62" s="175" t="s">
        <v>288</v>
      </c>
      <c r="K62" s="175" t="s">
        <v>288</v>
      </c>
      <c r="L62" s="175" t="s">
        <v>294</v>
      </c>
    </row>
    <row r="63" ht="21" customHeight="1" spans="1:12">
      <c r="A63" s="145">
        <v>58</v>
      </c>
      <c r="B63" s="174" t="s">
        <v>164</v>
      </c>
      <c r="C63" s="175">
        <v>23</v>
      </c>
      <c r="D63" s="175">
        <v>65</v>
      </c>
      <c r="E63" s="175">
        <v>7</v>
      </c>
      <c r="F63" s="175">
        <v>71</v>
      </c>
      <c r="G63" s="175">
        <v>0</v>
      </c>
      <c r="H63" s="175" t="s">
        <v>288</v>
      </c>
      <c r="I63" s="175" t="s">
        <v>288</v>
      </c>
      <c r="J63" s="175" t="s">
        <v>288</v>
      </c>
      <c r="K63" s="175" t="s">
        <v>288</v>
      </c>
      <c r="L63" s="175" t="s">
        <v>289</v>
      </c>
    </row>
    <row r="64" ht="21" customHeight="1" spans="1:12">
      <c r="A64" s="145">
        <v>59</v>
      </c>
      <c r="B64" s="174" t="s">
        <v>124</v>
      </c>
      <c r="C64" s="175">
        <v>26</v>
      </c>
      <c r="D64" s="175">
        <v>70</v>
      </c>
      <c r="E64" s="175">
        <v>10</v>
      </c>
      <c r="F64" s="175">
        <v>76</v>
      </c>
      <c r="G64" s="175">
        <v>18</v>
      </c>
      <c r="H64" s="175">
        <v>26</v>
      </c>
      <c r="I64" s="175">
        <v>36</v>
      </c>
      <c r="J64" s="175">
        <v>10</v>
      </c>
      <c r="K64" s="175">
        <v>42</v>
      </c>
      <c r="L64" s="175" t="s">
        <v>289</v>
      </c>
    </row>
    <row r="65" ht="21" customHeight="1" spans="1:12">
      <c r="A65" s="145">
        <v>60</v>
      </c>
      <c r="B65" s="174" t="s">
        <v>307</v>
      </c>
      <c r="C65" s="175">
        <v>23</v>
      </c>
      <c r="D65" s="175">
        <v>57</v>
      </c>
      <c r="E65" s="175">
        <v>7</v>
      </c>
      <c r="F65" s="175">
        <v>63</v>
      </c>
      <c r="G65" s="175">
        <v>33</v>
      </c>
      <c r="H65" s="175" t="s">
        <v>288</v>
      </c>
      <c r="I65" s="175" t="s">
        <v>288</v>
      </c>
      <c r="J65" s="175" t="s">
        <v>288</v>
      </c>
      <c r="K65" s="175" t="s">
        <v>288</v>
      </c>
      <c r="L65" s="175" t="s">
        <v>290</v>
      </c>
    </row>
    <row r="66" ht="21" customHeight="1" spans="1:12">
      <c r="A66" s="145">
        <v>61</v>
      </c>
      <c r="B66" s="174" t="s">
        <v>165</v>
      </c>
      <c r="C66" s="175">
        <v>25</v>
      </c>
      <c r="D66" s="175">
        <v>118</v>
      </c>
      <c r="E66" s="175">
        <v>9</v>
      </c>
      <c r="F66" s="175">
        <v>124</v>
      </c>
      <c r="G66" s="175">
        <v>0</v>
      </c>
      <c r="H66" s="175" t="s">
        <v>288</v>
      </c>
      <c r="I66" s="175" t="s">
        <v>288</v>
      </c>
      <c r="J66" s="175" t="s">
        <v>288</v>
      </c>
      <c r="K66" s="175" t="s">
        <v>288</v>
      </c>
      <c r="L66" s="175" t="s">
        <v>290</v>
      </c>
    </row>
    <row r="67" ht="21" customHeight="1" spans="1:12">
      <c r="A67" s="145">
        <v>62</v>
      </c>
      <c r="B67" s="174" t="s">
        <v>308</v>
      </c>
      <c r="C67" s="175">
        <v>23</v>
      </c>
      <c r="D67" s="175">
        <v>32</v>
      </c>
      <c r="E67" s="175">
        <v>7</v>
      </c>
      <c r="F67" s="175">
        <v>39</v>
      </c>
      <c r="G67" s="175">
        <v>0</v>
      </c>
      <c r="H67" s="175" t="s">
        <v>288</v>
      </c>
      <c r="I67" s="175" t="s">
        <v>288</v>
      </c>
      <c r="J67" s="175" t="s">
        <v>288</v>
      </c>
      <c r="K67" s="175" t="s">
        <v>288</v>
      </c>
      <c r="L67" s="175" t="s">
        <v>289</v>
      </c>
    </row>
    <row r="68" ht="21" customHeight="1" spans="1:12">
      <c r="A68" s="145">
        <v>63</v>
      </c>
      <c r="B68" s="174" t="s">
        <v>166</v>
      </c>
      <c r="C68" s="175">
        <v>23</v>
      </c>
      <c r="D68" s="175">
        <v>121</v>
      </c>
      <c r="E68" s="175">
        <v>7</v>
      </c>
      <c r="F68" s="175">
        <v>127</v>
      </c>
      <c r="G68" s="175">
        <v>0</v>
      </c>
      <c r="H68" s="175" t="s">
        <v>288</v>
      </c>
      <c r="I68" s="175" t="s">
        <v>288</v>
      </c>
      <c r="J68" s="175" t="s">
        <v>288</v>
      </c>
      <c r="K68" s="175" t="s">
        <v>288</v>
      </c>
      <c r="L68" s="175" t="s">
        <v>290</v>
      </c>
    </row>
    <row r="69" ht="21" customHeight="1" spans="1:12">
      <c r="A69" s="145">
        <v>64</v>
      </c>
      <c r="B69" s="174" t="s">
        <v>167</v>
      </c>
      <c r="C69" s="175">
        <v>24</v>
      </c>
      <c r="D69" s="175">
        <v>117</v>
      </c>
      <c r="E69" s="175">
        <v>8</v>
      </c>
      <c r="F69" s="175">
        <v>124</v>
      </c>
      <c r="G69" s="175">
        <v>0</v>
      </c>
      <c r="H69" s="175" t="s">
        <v>288</v>
      </c>
      <c r="I69" s="175" t="s">
        <v>288</v>
      </c>
      <c r="J69" s="175" t="s">
        <v>288</v>
      </c>
      <c r="K69" s="175" t="s">
        <v>288</v>
      </c>
      <c r="L69" s="175" t="s">
        <v>290</v>
      </c>
    </row>
    <row r="70" ht="21" customHeight="1" spans="1:12">
      <c r="A70" s="145">
        <v>65</v>
      </c>
      <c r="B70" s="174" t="s">
        <v>168</v>
      </c>
      <c r="C70" s="175">
        <v>23</v>
      </c>
      <c r="D70" s="175">
        <v>117</v>
      </c>
      <c r="E70" s="175">
        <v>7</v>
      </c>
      <c r="F70" s="175">
        <v>123</v>
      </c>
      <c r="G70" s="175">
        <v>0</v>
      </c>
      <c r="H70" s="175" t="s">
        <v>288</v>
      </c>
      <c r="I70" s="175" t="s">
        <v>288</v>
      </c>
      <c r="J70" s="175" t="s">
        <v>288</v>
      </c>
      <c r="K70" s="175" t="s">
        <v>288</v>
      </c>
      <c r="L70" s="175" t="s">
        <v>290</v>
      </c>
    </row>
    <row r="71" ht="21" customHeight="1" spans="1:12">
      <c r="A71" s="145">
        <v>66</v>
      </c>
      <c r="B71" s="174" t="s">
        <v>94</v>
      </c>
      <c r="C71" s="175">
        <v>23</v>
      </c>
      <c r="D71" s="175">
        <v>53</v>
      </c>
      <c r="E71" s="175">
        <v>7</v>
      </c>
      <c r="F71" s="175">
        <v>60</v>
      </c>
      <c r="G71" s="175">
        <v>0</v>
      </c>
      <c r="H71" s="175" t="s">
        <v>288</v>
      </c>
      <c r="I71" s="175" t="s">
        <v>288</v>
      </c>
      <c r="J71" s="175" t="s">
        <v>288</v>
      </c>
      <c r="K71" s="175" t="s">
        <v>288</v>
      </c>
      <c r="L71" s="175" t="s">
        <v>290</v>
      </c>
    </row>
    <row r="72" ht="21" customHeight="1" spans="1:12">
      <c r="A72" s="145">
        <v>67</v>
      </c>
      <c r="B72" s="174" t="s">
        <v>143</v>
      </c>
      <c r="C72" s="175">
        <v>24</v>
      </c>
      <c r="D72" s="175">
        <v>59</v>
      </c>
      <c r="E72" s="175">
        <v>8</v>
      </c>
      <c r="F72" s="175">
        <v>65</v>
      </c>
      <c r="G72" s="175">
        <v>18</v>
      </c>
      <c r="H72" s="175">
        <v>24</v>
      </c>
      <c r="I72" s="175">
        <v>25</v>
      </c>
      <c r="J72" s="175">
        <v>8</v>
      </c>
      <c r="K72" s="175">
        <v>31</v>
      </c>
      <c r="L72" s="175" t="s">
        <v>289</v>
      </c>
    </row>
    <row r="73" ht="21" customHeight="1" spans="1:12">
      <c r="A73" s="145">
        <v>68</v>
      </c>
      <c r="B73" s="174" t="s">
        <v>309</v>
      </c>
      <c r="C73" s="175">
        <v>23</v>
      </c>
      <c r="D73" s="175">
        <v>81</v>
      </c>
      <c r="E73" s="175">
        <v>7</v>
      </c>
      <c r="F73" s="175">
        <v>87</v>
      </c>
      <c r="G73" s="175">
        <v>0</v>
      </c>
      <c r="H73" s="175" t="s">
        <v>288</v>
      </c>
      <c r="I73" s="175" t="s">
        <v>288</v>
      </c>
      <c r="J73" s="175" t="s">
        <v>288</v>
      </c>
      <c r="K73" s="175" t="s">
        <v>288</v>
      </c>
      <c r="L73" s="175" t="s">
        <v>299</v>
      </c>
    </row>
    <row r="74" ht="21" customHeight="1" spans="1:12">
      <c r="A74" s="145">
        <v>69</v>
      </c>
      <c r="B74" s="174" t="s">
        <v>310</v>
      </c>
      <c r="C74" s="175">
        <v>23</v>
      </c>
      <c r="D74" s="175">
        <v>87</v>
      </c>
      <c r="E74" s="175">
        <v>7</v>
      </c>
      <c r="F74" s="175">
        <v>93</v>
      </c>
      <c r="G74" s="175">
        <v>0</v>
      </c>
      <c r="H74" s="175" t="s">
        <v>288</v>
      </c>
      <c r="I74" s="175" t="s">
        <v>288</v>
      </c>
      <c r="J74" s="175" t="s">
        <v>288</v>
      </c>
      <c r="K74" s="175" t="s">
        <v>288</v>
      </c>
      <c r="L74" s="175" t="s">
        <v>290</v>
      </c>
    </row>
    <row r="75" ht="21" customHeight="1" spans="1:12">
      <c r="A75" s="145">
        <v>70</v>
      </c>
      <c r="B75" s="174" t="s">
        <v>169</v>
      </c>
      <c r="C75" s="175">
        <v>25</v>
      </c>
      <c r="D75" s="175">
        <v>59</v>
      </c>
      <c r="E75" s="175">
        <v>9</v>
      </c>
      <c r="F75" s="175">
        <v>65</v>
      </c>
      <c r="G75" s="175">
        <v>0</v>
      </c>
      <c r="H75" s="175" t="s">
        <v>288</v>
      </c>
      <c r="I75" s="175" t="s">
        <v>288</v>
      </c>
      <c r="J75" s="175" t="s">
        <v>288</v>
      </c>
      <c r="K75" s="175" t="s">
        <v>288</v>
      </c>
      <c r="L75" s="175" t="s">
        <v>289</v>
      </c>
    </row>
    <row r="76" ht="21" customHeight="1" spans="1:12">
      <c r="A76" s="145">
        <v>71</v>
      </c>
      <c r="B76" s="174" t="s">
        <v>170</v>
      </c>
      <c r="C76" s="175">
        <v>23</v>
      </c>
      <c r="D76" s="175">
        <v>115</v>
      </c>
      <c r="E76" s="175">
        <v>7</v>
      </c>
      <c r="F76" s="175">
        <v>121</v>
      </c>
      <c r="G76" s="175">
        <v>0</v>
      </c>
      <c r="H76" s="175" t="s">
        <v>288</v>
      </c>
      <c r="I76" s="175" t="s">
        <v>288</v>
      </c>
      <c r="J76" s="175" t="s">
        <v>288</v>
      </c>
      <c r="K76" s="175" t="s">
        <v>288</v>
      </c>
      <c r="L76" s="175" t="s">
        <v>290</v>
      </c>
    </row>
    <row r="77" ht="21" customHeight="1" spans="1:12">
      <c r="A77" s="145">
        <v>72</v>
      </c>
      <c r="B77" s="174" t="s">
        <v>171</v>
      </c>
      <c r="C77" s="175">
        <v>23</v>
      </c>
      <c r="D77" s="175">
        <v>67</v>
      </c>
      <c r="E77" s="175">
        <v>7</v>
      </c>
      <c r="F77" s="175">
        <v>73</v>
      </c>
      <c r="G77" s="175">
        <v>0</v>
      </c>
      <c r="H77" s="175" t="s">
        <v>288</v>
      </c>
      <c r="I77" s="175" t="s">
        <v>288</v>
      </c>
      <c r="J77" s="175" t="s">
        <v>288</v>
      </c>
      <c r="K77" s="175" t="s">
        <v>288</v>
      </c>
      <c r="L77" s="175" t="s">
        <v>290</v>
      </c>
    </row>
    <row r="78" ht="21" customHeight="1" spans="1:12">
      <c r="A78" s="145">
        <v>73</v>
      </c>
      <c r="B78" s="174" t="s">
        <v>172</v>
      </c>
      <c r="C78" s="175">
        <v>27</v>
      </c>
      <c r="D78" s="175">
        <v>62</v>
      </c>
      <c r="E78" s="175">
        <v>11</v>
      </c>
      <c r="F78" s="175">
        <v>68</v>
      </c>
      <c r="G78" s="175">
        <v>33</v>
      </c>
      <c r="H78" s="175">
        <v>27</v>
      </c>
      <c r="I78" s="175">
        <v>28</v>
      </c>
      <c r="J78" s="175">
        <v>11</v>
      </c>
      <c r="K78" s="175">
        <v>34</v>
      </c>
      <c r="L78" s="175" t="s">
        <v>289</v>
      </c>
    </row>
    <row r="79" ht="21" customHeight="1" spans="1:12">
      <c r="A79" s="145">
        <v>74</v>
      </c>
      <c r="B79" s="174" t="s">
        <v>173</v>
      </c>
      <c r="C79" s="175">
        <v>23</v>
      </c>
      <c r="D79" s="175">
        <v>81</v>
      </c>
      <c r="E79" s="175">
        <v>7</v>
      </c>
      <c r="F79" s="175">
        <v>87</v>
      </c>
      <c r="G79" s="175">
        <v>15</v>
      </c>
      <c r="H79" s="175" t="s">
        <v>288</v>
      </c>
      <c r="I79" s="175" t="s">
        <v>288</v>
      </c>
      <c r="J79" s="175" t="s">
        <v>288</v>
      </c>
      <c r="K79" s="175" t="s">
        <v>288</v>
      </c>
      <c r="L79" s="175" t="s">
        <v>290</v>
      </c>
    </row>
    <row r="80" ht="21" customHeight="1" spans="1:12">
      <c r="A80" s="145">
        <v>75</v>
      </c>
      <c r="B80" s="174" t="s">
        <v>174</v>
      </c>
      <c r="C80" s="175">
        <v>24</v>
      </c>
      <c r="D80" s="175">
        <v>60</v>
      </c>
      <c r="E80" s="175">
        <v>8</v>
      </c>
      <c r="F80" s="175">
        <v>66</v>
      </c>
      <c r="G80" s="175">
        <v>33</v>
      </c>
      <c r="H80" s="175">
        <v>24</v>
      </c>
      <c r="I80" s="175">
        <v>26</v>
      </c>
      <c r="J80" s="175">
        <v>8</v>
      </c>
      <c r="K80" s="175">
        <v>32</v>
      </c>
      <c r="L80" s="175" t="s">
        <v>289</v>
      </c>
    </row>
    <row r="81" ht="21" customHeight="1" spans="1:12">
      <c r="A81" s="145">
        <v>76</v>
      </c>
      <c r="B81" s="174" t="s">
        <v>311</v>
      </c>
      <c r="C81" s="175">
        <v>23</v>
      </c>
      <c r="D81" s="175">
        <v>174</v>
      </c>
      <c r="E81" s="175">
        <v>7</v>
      </c>
      <c r="F81" s="175">
        <v>181</v>
      </c>
      <c r="G81" s="175">
        <v>0</v>
      </c>
      <c r="H81" s="175" t="s">
        <v>288</v>
      </c>
      <c r="I81" s="175" t="s">
        <v>288</v>
      </c>
      <c r="J81" s="175" t="s">
        <v>288</v>
      </c>
      <c r="K81" s="175" t="s">
        <v>288</v>
      </c>
      <c r="L81" s="175" t="s">
        <v>294</v>
      </c>
    </row>
    <row r="82" ht="21" customHeight="1" spans="1:12">
      <c r="A82" s="145">
        <v>77</v>
      </c>
      <c r="B82" s="174" t="s">
        <v>127</v>
      </c>
      <c r="C82" s="175">
        <v>23</v>
      </c>
      <c r="D82" s="175">
        <v>46</v>
      </c>
      <c r="E82" s="175">
        <v>7</v>
      </c>
      <c r="F82" s="175">
        <v>52</v>
      </c>
      <c r="G82" s="175">
        <v>0</v>
      </c>
      <c r="H82" s="175" t="s">
        <v>288</v>
      </c>
      <c r="I82" s="175" t="s">
        <v>288</v>
      </c>
      <c r="J82" s="175" t="s">
        <v>288</v>
      </c>
      <c r="K82" s="175" t="s">
        <v>288</v>
      </c>
      <c r="L82" s="175" t="s">
        <v>294</v>
      </c>
    </row>
    <row r="83" ht="21" customHeight="1" spans="1:12">
      <c r="A83" s="145">
        <v>78</v>
      </c>
      <c r="B83" s="174" t="s">
        <v>150</v>
      </c>
      <c r="C83" s="175">
        <v>31</v>
      </c>
      <c r="D83" s="175">
        <v>71</v>
      </c>
      <c r="E83" s="175">
        <v>9</v>
      </c>
      <c r="F83" s="175">
        <v>77</v>
      </c>
      <c r="G83" s="175">
        <v>0</v>
      </c>
      <c r="H83" s="175" t="s">
        <v>288</v>
      </c>
      <c r="I83" s="175" t="s">
        <v>288</v>
      </c>
      <c r="J83" s="175" t="s">
        <v>288</v>
      </c>
      <c r="K83" s="175" t="s">
        <v>288</v>
      </c>
      <c r="L83" s="175" t="s">
        <v>289</v>
      </c>
    </row>
    <row r="84" ht="21" customHeight="1" spans="1:12">
      <c r="A84" s="145">
        <v>79</v>
      </c>
      <c r="B84" s="174" t="s">
        <v>125</v>
      </c>
      <c r="C84" s="175">
        <v>29</v>
      </c>
      <c r="D84" s="175">
        <v>57</v>
      </c>
      <c r="E84" s="175">
        <v>7</v>
      </c>
      <c r="F84" s="175">
        <v>63</v>
      </c>
      <c r="G84" s="175">
        <v>33</v>
      </c>
      <c r="H84" s="175">
        <v>29</v>
      </c>
      <c r="I84" s="175">
        <v>23</v>
      </c>
      <c r="J84" s="175">
        <v>7</v>
      </c>
      <c r="K84" s="175">
        <v>29</v>
      </c>
      <c r="L84" s="175" t="s">
        <v>289</v>
      </c>
    </row>
    <row r="85" ht="21" customHeight="1" spans="1:12">
      <c r="A85" s="145">
        <v>80</v>
      </c>
      <c r="B85" s="174" t="s">
        <v>312</v>
      </c>
      <c r="C85" s="175">
        <v>23</v>
      </c>
      <c r="D85" s="175">
        <v>174</v>
      </c>
      <c r="E85" s="175">
        <v>7</v>
      </c>
      <c r="F85" s="175">
        <v>181</v>
      </c>
      <c r="G85" s="175">
        <v>0</v>
      </c>
      <c r="H85" s="175" t="s">
        <v>288</v>
      </c>
      <c r="I85" s="175" t="s">
        <v>288</v>
      </c>
      <c r="J85" s="175" t="s">
        <v>288</v>
      </c>
      <c r="K85" s="175" t="s">
        <v>288</v>
      </c>
      <c r="L85" s="175" t="s">
        <v>294</v>
      </c>
    </row>
    <row r="86" ht="21" customHeight="1" spans="1:12">
      <c r="A86" s="145">
        <v>81</v>
      </c>
      <c r="B86" s="174" t="s">
        <v>313</v>
      </c>
      <c r="C86" s="175">
        <v>19</v>
      </c>
      <c r="D86" s="175">
        <v>122</v>
      </c>
      <c r="E86" s="175">
        <v>10</v>
      </c>
      <c r="F86" s="175">
        <v>128</v>
      </c>
      <c r="G86" s="175">
        <v>0</v>
      </c>
      <c r="H86" s="175" t="s">
        <v>288</v>
      </c>
      <c r="I86" s="175" t="s">
        <v>288</v>
      </c>
      <c r="J86" s="175" t="s">
        <v>288</v>
      </c>
      <c r="K86" s="175" t="s">
        <v>288</v>
      </c>
      <c r="L86" s="175" t="s">
        <v>290</v>
      </c>
    </row>
    <row r="87" ht="21" customHeight="1" spans="1:12">
      <c r="A87" s="145">
        <v>82</v>
      </c>
      <c r="B87" s="174" t="s">
        <v>113</v>
      </c>
      <c r="C87" s="175">
        <v>32</v>
      </c>
      <c r="D87" s="175">
        <v>64</v>
      </c>
      <c r="E87" s="175">
        <v>10</v>
      </c>
      <c r="F87" s="175">
        <v>70</v>
      </c>
      <c r="G87" s="175">
        <v>18</v>
      </c>
      <c r="H87" s="175">
        <v>32</v>
      </c>
      <c r="I87" s="175">
        <v>30</v>
      </c>
      <c r="J87" s="175">
        <v>10</v>
      </c>
      <c r="K87" s="175">
        <v>37</v>
      </c>
      <c r="L87" s="175" t="s">
        <v>289</v>
      </c>
    </row>
    <row r="88" ht="21" customHeight="1" spans="1:12">
      <c r="A88" s="145">
        <v>83</v>
      </c>
      <c r="B88" s="174" t="s">
        <v>175</v>
      </c>
      <c r="C88" s="175">
        <v>23</v>
      </c>
      <c r="D88" s="175">
        <v>82</v>
      </c>
      <c r="E88" s="175">
        <v>7</v>
      </c>
      <c r="F88" s="175">
        <v>89</v>
      </c>
      <c r="G88" s="175">
        <v>0</v>
      </c>
      <c r="H88" s="175" t="s">
        <v>288</v>
      </c>
      <c r="I88" s="175" t="s">
        <v>288</v>
      </c>
      <c r="J88" s="175" t="s">
        <v>288</v>
      </c>
      <c r="K88" s="175" t="s">
        <v>288</v>
      </c>
      <c r="L88" s="175" t="s">
        <v>290</v>
      </c>
    </row>
    <row r="89" ht="21" customHeight="1" spans="1:12">
      <c r="A89" s="145">
        <v>84</v>
      </c>
      <c r="B89" s="174" t="s">
        <v>176</v>
      </c>
      <c r="C89" s="175">
        <v>23</v>
      </c>
      <c r="D89" s="175">
        <v>57</v>
      </c>
      <c r="E89" s="175">
        <v>7</v>
      </c>
      <c r="F89" s="175">
        <v>63</v>
      </c>
      <c r="G89" s="175">
        <v>33</v>
      </c>
      <c r="H89" s="175">
        <v>23</v>
      </c>
      <c r="I89" s="175">
        <v>23</v>
      </c>
      <c r="J89" s="175">
        <v>7</v>
      </c>
      <c r="K89" s="175">
        <v>29</v>
      </c>
      <c r="L89" s="175" t="s">
        <v>289</v>
      </c>
    </row>
    <row r="90" ht="21" customHeight="1" spans="1:12">
      <c r="A90" s="145">
        <v>85</v>
      </c>
      <c r="B90" s="174" t="s">
        <v>177</v>
      </c>
      <c r="C90" s="175">
        <v>23</v>
      </c>
      <c r="D90" s="175">
        <v>100</v>
      </c>
      <c r="E90" s="175">
        <v>7</v>
      </c>
      <c r="F90" s="175">
        <v>106</v>
      </c>
      <c r="G90" s="175">
        <v>15</v>
      </c>
      <c r="H90" s="175" t="s">
        <v>288</v>
      </c>
      <c r="I90" s="175" t="s">
        <v>288</v>
      </c>
      <c r="J90" s="175" t="s">
        <v>288</v>
      </c>
      <c r="K90" s="175" t="s">
        <v>288</v>
      </c>
      <c r="L90" s="175" t="s">
        <v>290</v>
      </c>
    </row>
    <row r="91" ht="21" customHeight="1" spans="1:12">
      <c r="A91" s="145">
        <v>86</v>
      </c>
      <c r="B91" s="174" t="s">
        <v>314</v>
      </c>
      <c r="C91" s="175">
        <v>25</v>
      </c>
      <c r="D91" s="175">
        <v>67</v>
      </c>
      <c r="E91" s="175">
        <v>9</v>
      </c>
      <c r="F91" s="175">
        <v>73</v>
      </c>
      <c r="G91" s="175">
        <v>0</v>
      </c>
      <c r="H91" s="175" t="s">
        <v>288</v>
      </c>
      <c r="I91" s="175" t="s">
        <v>288</v>
      </c>
      <c r="J91" s="175" t="s">
        <v>288</v>
      </c>
      <c r="K91" s="175" t="s">
        <v>288</v>
      </c>
      <c r="L91" s="175" t="s">
        <v>290</v>
      </c>
    </row>
    <row r="92" ht="21" customHeight="1" spans="1:12">
      <c r="A92" s="145">
        <v>87</v>
      </c>
      <c r="B92" s="174" t="s">
        <v>114</v>
      </c>
      <c r="C92" s="175">
        <v>30</v>
      </c>
      <c r="D92" s="175">
        <v>60</v>
      </c>
      <c r="E92" s="175">
        <v>8</v>
      </c>
      <c r="F92" s="175">
        <v>66</v>
      </c>
      <c r="G92" s="175">
        <v>33</v>
      </c>
      <c r="H92" s="175">
        <v>30</v>
      </c>
      <c r="I92" s="175">
        <v>26</v>
      </c>
      <c r="J92" s="175">
        <v>8</v>
      </c>
      <c r="K92" s="175">
        <v>32</v>
      </c>
      <c r="L92" s="175" t="s">
        <v>290</v>
      </c>
    </row>
    <row r="93" ht="21" customHeight="1" spans="1:12">
      <c r="A93" s="145">
        <v>88</v>
      </c>
      <c r="B93" s="174" t="s">
        <v>95</v>
      </c>
      <c r="C93" s="175">
        <v>18</v>
      </c>
      <c r="D93" s="175">
        <v>41</v>
      </c>
      <c r="E93" s="175">
        <v>7</v>
      </c>
      <c r="F93" s="175">
        <v>47</v>
      </c>
      <c r="G93" s="175">
        <v>0</v>
      </c>
      <c r="H93" s="175" t="s">
        <v>288</v>
      </c>
      <c r="I93" s="175" t="s">
        <v>288</v>
      </c>
      <c r="J93" s="175" t="s">
        <v>288</v>
      </c>
      <c r="K93" s="175" t="s">
        <v>288</v>
      </c>
      <c r="L93" s="175" t="s">
        <v>289</v>
      </c>
    </row>
    <row r="94" ht="21" customHeight="1" spans="1:12">
      <c r="A94" s="145">
        <v>89</v>
      </c>
      <c r="B94" s="174" t="s">
        <v>178</v>
      </c>
      <c r="C94" s="175">
        <v>23</v>
      </c>
      <c r="D94" s="175">
        <v>100</v>
      </c>
      <c r="E94" s="175">
        <v>7</v>
      </c>
      <c r="F94" s="175">
        <v>106</v>
      </c>
      <c r="G94" s="175">
        <v>15</v>
      </c>
      <c r="H94" s="175" t="s">
        <v>288</v>
      </c>
      <c r="I94" s="175" t="s">
        <v>288</v>
      </c>
      <c r="J94" s="175" t="s">
        <v>288</v>
      </c>
      <c r="K94" s="175" t="s">
        <v>288</v>
      </c>
      <c r="L94" s="175" t="s">
        <v>290</v>
      </c>
    </row>
    <row r="95" ht="21" customHeight="1" spans="1:12">
      <c r="A95" s="145">
        <v>90</v>
      </c>
      <c r="B95" s="174" t="s">
        <v>315</v>
      </c>
      <c r="C95" s="175">
        <v>23</v>
      </c>
      <c r="D95" s="175">
        <v>174</v>
      </c>
      <c r="E95" s="175">
        <v>7</v>
      </c>
      <c r="F95" s="175">
        <v>181</v>
      </c>
      <c r="G95" s="175">
        <v>0</v>
      </c>
      <c r="H95" s="175" t="s">
        <v>288</v>
      </c>
      <c r="I95" s="175" t="s">
        <v>288</v>
      </c>
      <c r="J95" s="175" t="s">
        <v>288</v>
      </c>
      <c r="K95" s="175" t="s">
        <v>288</v>
      </c>
      <c r="L95" s="175" t="s">
        <v>294</v>
      </c>
    </row>
    <row r="96" ht="21" customHeight="1" spans="1:12">
      <c r="A96" s="145">
        <v>91</v>
      </c>
      <c r="B96" s="174" t="s">
        <v>316</v>
      </c>
      <c r="C96" s="175">
        <v>23</v>
      </c>
      <c r="D96" s="175">
        <v>110</v>
      </c>
      <c r="E96" s="175">
        <v>7</v>
      </c>
      <c r="F96" s="175">
        <v>116</v>
      </c>
      <c r="G96" s="175">
        <v>0</v>
      </c>
      <c r="H96" s="175" t="s">
        <v>288</v>
      </c>
      <c r="I96" s="175" t="s">
        <v>288</v>
      </c>
      <c r="J96" s="175" t="s">
        <v>288</v>
      </c>
      <c r="K96" s="175" t="s">
        <v>288</v>
      </c>
      <c r="L96" s="175" t="s">
        <v>290</v>
      </c>
    </row>
    <row r="97" ht="21" customHeight="1" spans="1:12">
      <c r="A97" s="145">
        <v>92</v>
      </c>
      <c r="B97" s="174" t="s">
        <v>96</v>
      </c>
      <c r="C97" s="175">
        <v>24</v>
      </c>
      <c r="D97" s="175">
        <v>89</v>
      </c>
      <c r="E97" s="175">
        <v>9</v>
      </c>
      <c r="F97" s="175">
        <v>95</v>
      </c>
      <c r="G97" s="175">
        <v>0</v>
      </c>
      <c r="H97" s="175" t="s">
        <v>288</v>
      </c>
      <c r="I97" s="175" t="s">
        <v>288</v>
      </c>
      <c r="J97" s="175" t="s">
        <v>288</v>
      </c>
      <c r="K97" s="175" t="s">
        <v>288</v>
      </c>
      <c r="L97" s="175" t="s">
        <v>290</v>
      </c>
    </row>
    <row r="98" ht="21" customHeight="1" spans="1:12">
      <c r="A98" s="145">
        <v>93</v>
      </c>
      <c r="B98" s="174" t="s">
        <v>128</v>
      </c>
      <c r="C98" s="175">
        <v>23</v>
      </c>
      <c r="D98" s="175">
        <v>56</v>
      </c>
      <c r="E98" s="175">
        <v>7</v>
      </c>
      <c r="F98" s="175">
        <v>62</v>
      </c>
      <c r="G98" s="175">
        <v>0</v>
      </c>
      <c r="H98" s="175" t="s">
        <v>288</v>
      </c>
      <c r="I98" s="175" t="s">
        <v>288</v>
      </c>
      <c r="J98" s="175" t="s">
        <v>288</v>
      </c>
      <c r="K98" s="175" t="s">
        <v>288</v>
      </c>
      <c r="L98" s="175" t="s">
        <v>290</v>
      </c>
    </row>
    <row r="99" ht="21" customHeight="1" spans="1:12">
      <c r="A99" s="145">
        <v>94</v>
      </c>
      <c r="B99" s="174" t="s">
        <v>144</v>
      </c>
      <c r="C99" s="175">
        <v>23</v>
      </c>
      <c r="D99" s="175">
        <v>89</v>
      </c>
      <c r="E99" s="175">
        <v>7</v>
      </c>
      <c r="F99" s="175">
        <v>95</v>
      </c>
      <c r="G99" s="175">
        <v>0</v>
      </c>
      <c r="H99" s="175" t="s">
        <v>288</v>
      </c>
      <c r="I99" s="175" t="s">
        <v>288</v>
      </c>
      <c r="J99" s="175" t="s">
        <v>288</v>
      </c>
      <c r="K99" s="175" t="s">
        <v>288</v>
      </c>
      <c r="L99" s="175" t="s">
        <v>290</v>
      </c>
    </row>
    <row r="100" ht="21" customHeight="1" spans="1:12">
      <c r="A100" s="145">
        <v>95</v>
      </c>
      <c r="B100" s="174" t="s">
        <v>317</v>
      </c>
      <c r="C100" s="175">
        <v>23</v>
      </c>
      <c r="D100" s="175">
        <v>50</v>
      </c>
      <c r="E100" s="175">
        <v>7</v>
      </c>
      <c r="F100" s="175">
        <v>56</v>
      </c>
      <c r="G100" s="175">
        <v>0</v>
      </c>
      <c r="H100" s="175" t="s">
        <v>288</v>
      </c>
      <c r="I100" s="175" t="s">
        <v>288</v>
      </c>
      <c r="J100" s="175" t="s">
        <v>288</v>
      </c>
      <c r="K100" s="175" t="s">
        <v>288</v>
      </c>
      <c r="L100" s="175" t="s">
        <v>289</v>
      </c>
    </row>
    <row r="101" ht="21" customHeight="1" spans="1:12">
      <c r="A101" s="145">
        <v>96</v>
      </c>
      <c r="B101" s="174" t="s">
        <v>318</v>
      </c>
      <c r="C101" s="175">
        <v>23</v>
      </c>
      <c r="D101" s="175">
        <v>57</v>
      </c>
      <c r="E101" s="175">
        <v>7</v>
      </c>
      <c r="F101" s="175">
        <v>63</v>
      </c>
      <c r="G101" s="175">
        <v>33</v>
      </c>
      <c r="H101" s="175" t="s">
        <v>288</v>
      </c>
      <c r="I101" s="175" t="s">
        <v>288</v>
      </c>
      <c r="J101" s="175" t="s">
        <v>288</v>
      </c>
      <c r="K101" s="175" t="s">
        <v>288</v>
      </c>
      <c r="L101" s="175" t="s">
        <v>290</v>
      </c>
    </row>
    <row r="102" ht="21" customHeight="1" spans="1:12">
      <c r="A102" s="145">
        <v>97</v>
      </c>
      <c r="B102" s="174" t="s">
        <v>179</v>
      </c>
      <c r="C102" s="175">
        <v>15</v>
      </c>
      <c r="D102" s="175">
        <v>100</v>
      </c>
      <c r="E102" s="175">
        <v>7</v>
      </c>
      <c r="F102" s="175">
        <v>106</v>
      </c>
      <c r="G102" s="175">
        <v>0</v>
      </c>
      <c r="H102" s="175" t="s">
        <v>288</v>
      </c>
      <c r="I102" s="175" t="s">
        <v>288</v>
      </c>
      <c r="J102" s="175" t="s">
        <v>288</v>
      </c>
      <c r="K102" s="175" t="s">
        <v>288</v>
      </c>
      <c r="L102" s="175" t="s">
        <v>290</v>
      </c>
    </row>
    <row r="103" ht="21" customHeight="1" spans="1:12">
      <c r="A103" s="145">
        <v>98</v>
      </c>
      <c r="B103" s="174" t="s">
        <v>180</v>
      </c>
      <c r="C103" s="175">
        <v>23</v>
      </c>
      <c r="D103" s="175">
        <v>92</v>
      </c>
      <c r="E103" s="175">
        <v>7</v>
      </c>
      <c r="F103" s="175">
        <v>98</v>
      </c>
      <c r="G103" s="175">
        <v>15</v>
      </c>
      <c r="H103" s="175" t="s">
        <v>288</v>
      </c>
      <c r="I103" s="175" t="s">
        <v>288</v>
      </c>
      <c r="J103" s="175" t="s">
        <v>288</v>
      </c>
      <c r="K103" s="175" t="s">
        <v>288</v>
      </c>
      <c r="L103" s="175" t="s">
        <v>290</v>
      </c>
    </row>
    <row r="104" ht="21" customHeight="1" spans="1:12">
      <c r="A104" s="145">
        <v>99</v>
      </c>
      <c r="B104" s="174" t="s">
        <v>145</v>
      </c>
      <c r="C104" s="175">
        <v>29</v>
      </c>
      <c r="D104" s="175">
        <v>65</v>
      </c>
      <c r="E104" s="175">
        <v>7</v>
      </c>
      <c r="F104" s="175">
        <v>71</v>
      </c>
      <c r="G104" s="175">
        <v>25</v>
      </c>
      <c r="H104" s="175" t="s">
        <v>288</v>
      </c>
      <c r="I104" s="175" t="s">
        <v>288</v>
      </c>
      <c r="J104" s="175" t="s">
        <v>288</v>
      </c>
      <c r="K104" s="175" t="s">
        <v>288</v>
      </c>
      <c r="L104" s="175" t="s">
        <v>289</v>
      </c>
    </row>
    <row r="105" ht="21" customHeight="1" spans="1:12">
      <c r="A105" s="145">
        <v>100</v>
      </c>
      <c r="B105" s="174" t="s">
        <v>123</v>
      </c>
      <c r="C105" s="175">
        <v>23</v>
      </c>
      <c r="D105" s="175">
        <v>91</v>
      </c>
      <c r="E105" s="175">
        <v>8</v>
      </c>
      <c r="F105" s="175">
        <v>98</v>
      </c>
      <c r="G105" s="175">
        <v>0</v>
      </c>
      <c r="H105" s="175" t="s">
        <v>288</v>
      </c>
      <c r="I105" s="175" t="s">
        <v>288</v>
      </c>
      <c r="J105" s="175" t="s">
        <v>288</v>
      </c>
      <c r="K105" s="175" t="s">
        <v>288</v>
      </c>
      <c r="L105" s="175" t="s">
        <v>290</v>
      </c>
    </row>
    <row r="106" ht="21" customHeight="1" spans="1:12">
      <c r="A106" s="145">
        <v>101</v>
      </c>
      <c r="B106" s="174" t="s">
        <v>129</v>
      </c>
      <c r="C106" s="175">
        <v>23</v>
      </c>
      <c r="D106" s="175">
        <v>64</v>
      </c>
      <c r="E106" s="175">
        <v>7</v>
      </c>
      <c r="F106" s="175">
        <v>70</v>
      </c>
      <c r="G106" s="175">
        <v>0</v>
      </c>
      <c r="H106" s="175" t="s">
        <v>288</v>
      </c>
      <c r="I106" s="175" t="s">
        <v>288</v>
      </c>
      <c r="J106" s="175" t="s">
        <v>288</v>
      </c>
      <c r="K106" s="175" t="s">
        <v>288</v>
      </c>
      <c r="L106" s="175" t="s">
        <v>290</v>
      </c>
    </row>
    <row r="107" ht="21" customHeight="1" spans="1:12">
      <c r="A107" s="145">
        <v>102</v>
      </c>
      <c r="B107" s="174" t="s">
        <v>181</v>
      </c>
      <c r="C107" s="175">
        <v>23</v>
      </c>
      <c r="D107" s="175">
        <v>113</v>
      </c>
      <c r="E107" s="175">
        <v>7</v>
      </c>
      <c r="F107" s="175">
        <v>119</v>
      </c>
      <c r="G107" s="175">
        <v>0</v>
      </c>
      <c r="H107" s="175" t="s">
        <v>288</v>
      </c>
      <c r="I107" s="175" t="s">
        <v>288</v>
      </c>
      <c r="J107" s="175" t="s">
        <v>288</v>
      </c>
      <c r="K107" s="175" t="s">
        <v>288</v>
      </c>
      <c r="L107" s="175" t="s">
        <v>290</v>
      </c>
    </row>
    <row r="108" ht="21" customHeight="1" spans="1:12">
      <c r="A108" s="145">
        <v>103</v>
      </c>
      <c r="B108" s="174" t="s">
        <v>182</v>
      </c>
      <c r="C108" s="175">
        <v>23</v>
      </c>
      <c r="D108" s="175">
        <v>80</v>
      </c>
      <c r="E108" s="175">
        <v>7</v>
      </c>
      <c r="F108" s="175">
        <v>87</v>
      </c>
      <c r="G108" s="175">
        <v>0</v>
      </c>
      <c r="H108" s="175" t="s">
        <v>288</v>
      </c>
      <c r="I108" s="175" t="s">
        <v>288</v>
      </c>
      <c r="J108" s="175" t="s">
        <v>288</v>
      </c>
      <c r="K108" s="175" t="s">
        <v>288</v>
      </c>
      <c r="L108" s="175" t="s">
        <v>290</v>
      </c>
    </row>
    <row r="109" ht="21" customHeight="1" spans="1:12">
      <c r="A109" s="145">
        <v>104</v>
      </c>
      <c r="B109" s="174" t="s">
        <v>115</v>
      </c>
      <c r="C109" s="175">
        <v>26</v>
      </c>
      <c r="D109" s="175">
        <v>65</v>
      </c>
      <c r="E109" s="175">
        <v>11</v>
      </c>
      <c r="F109" s="175">
        <v>71</v>
      </c>
      <c r="G109" s="175">
        <v>18</v>
      </c>
      <c r="H109" s="175">
        <v>26</v>
      </c>
      <c r="I109" s="175">
        <v>31</v>
      </c>
      <c r="J109" s="175">
        <v>11</v>
      </c>
      <c r="K109" s="175">
        <v>37</v>
      </c>
      <c r="L109" s="175" t="s">
        <v>289</v>
      </c>
    </row>
    <row r="110" ht="21" customHeight="1" spans="1:12">
      <c r="A110" s="145">
        <v>105</v>
      </c>
      <c r="B110" s="174" t="s">
        <v>116</v>
      </c>
      <c r="C110" s="175">
        <v>26</v>
      </c>
      <c r="D110" s="175">
        <v>63</v>
      </c>
      <c r="E110" s="175">
        <v>10</v>
      </c>
      <c r="F110" s="175">
        <v>69</v>
      </c>
      <c r="G110" s="175">
        <v>18</v>
      </c>
      <c r="H110" s="175">
        <v>26</v>
      </c>
      <c r="I110" s="175">
        <v>30</v>
      </c>
      <c r="J110" s="175">
        <v>10</v>
      </c>
      <c r="K110" s="175">
        <v>36</v>
      </c>
      <c r="L110" s="175" t="s">
        <v>289</v>
      </c>
    </row>
    <row r="111" ht="21" customHeight="1" spans="1:12">
      <c r="A111" s="145">
        <v>106</v>
      </c>
      <c r="B111" s="174" t="s">
        <v>117</v>
      </c>
      <c r="C111" s="175">
        <v>33</v>
      </c>
      <c r="D111" s="175">
        <v>63</v>
      </c>
      <c r="E111" s="175">
        <v>11</v>
      </c>
      <c r="F111" s="175">
        <v>69</v>
      </c>
      <c r="G111" s="175">
        <v>18</v>
      </c>
      <c r="H111" s="175">
        <v>33</v>
      </c>
      <c r="I111" s="175">
        <v>29</v>
      </c>
      <c r="J111" s="175">
        <v>11</v>
      </c>
      <c r="K111" s="175">
        <v>36</v>
      </c>
      <c r="L111" s="175" t="s">
        <v>289</v>
      </c>
    </row>
    <row r="112" ht="21" customHeight="1" spans="1:12">
      <c r="A112" s="145">
        <v>107</v>
      </c>
      <c r="B112" s="174" t="s">
        <v>118</v>
      </c>
      <c r="C112" s="175">
        <v>32</v>
      </c>
      <c r="D112" s="175">
        <v>67</v>
      </c>
      <c r="E112" s="175">
        <v>10</v>
      </c>
      <c r="F112" s="175">
        <v>74</v>
      </c>
      <c r="G112" s="175">
        <v>18</v>
      </c>
      <c r="H112" s="175">
        <v>32</v>
      </c>
      <c r="I112" s="175">
        <v>34</v>
      </c>
      <c r="J112" s="175">
        <v>10</v>
      </c>
      <c r="K112" s="175">
        <v>40</v>
      </c>
      <c r="L112" s="175" t="s">
        <v>289</v>
      </c>
    </row>
    <row r="113" ht="21" customHeight="1" spans="1:12">
      <c r="A113" s="145">
        <v>108</v>
      </c>
      <c r="B113" s="174" t="s">
        <v>252</v>
      </c>
      <c r="C113" s="175">
        <v>23</v>
      </c>
      <c r="D113" s="175">
        <v>57</v>
      </c>
      <c r="E113" s="175">
        <v>7</v>
      </c>
      <c r="F113" s="175">
        <v>63</v>
      </c>
      <c r="G113" s="175">
        <v>33</v>
      </c>
      <c r="H113" s="175" t="s">
        <v>288</v>
      </c>
      <c r="I113" s="175" t="s">
        <v>288</v>
      </c>
      <c r="J113" s="175" t="s">
        <v>288</v>
      </c>
      <c r="K113" s="175" t="s">
        <v>288</v>
      </c>
      <c r="L113" s="175" t="s">
        <v>290</v>
      </c>
    </row>
    <row r="114" ht="21" customHeight="1" spans="1:12">
      <c r="A114" s="145">
        <v>109</v>
      </c>
      <c r="B114" s="174" t="s">
        <v>319</v>
      </c>
      <c r="C114" s="175">
        <v>23</v>
      </c>
      <c r="D114" s="175">
        <v>87</v>
      </c>
      <c r="E114" s="175">
        <v>7</v>
      </c>
      <c r="F114" s="175">
        <v>93</v>
      </c>
      <c r="G114" s="175">
        <v>0</v>
      </c>
      <c r="H114" s="175" t="s">
        <v>288</v>
      </c>
      <c r="I114" s="175" t="s">
        <v>288</v>
      </c>
      <c r="J114" s="175" t="s">
        <v>288</v>
      </c>
      <c r="K114" s="175" t="s">
        <v>288</v>
      </c>
      <c r="L114" s="175" t="s">
        <v>290</v>
      </c>
    </row>
    <row r="115" ht="21" customHeight="1" spans="1:12">
      <c r="A115" s="145">
        <v>110</v>
      </c>
      <c r="B115" s="174" t="s">
        <v>183</v>
      </c>
      <c r="C115" s="175">
        <v>23</v>
      </c>
      <c r="D115" s="175">
        <v>110</v>
      </c>
      <c r="E115" s="175">
        <v>7</v>
      </c>
      <c r="F115" s="175">
        <v>117</v>
      </c>
      <c r="G115" s="175">
        <v>0</v>
      </c>
      <c r="H115" s="175" t="s">
        <v>288</v>
      </c>
      <c r="I115" s="175" t="s">
        <v>288</v>
      </c>
      <c r="J115" s="175" t="s">
        <v>288</v>
      </c>
      <c r="K115" s="175" t="s">
        <v>288</v>
      </c>
      <c r="L115" s="175" t="s">
        <v>290</v>
      </c>
    </row>
    <row r="116" ht="21" customHeight="1" spans="1:12">
      <c r="A116" s="145">
        <v>111</v>
      </c>
      <c r="B116" s="174" t="s">
        <v>184</v>
      </c>
      <c r="C116" s="175">
        <v>29</v>
      </c>
      <c r="D116" s="175">
        <v>57</v>
      </c>
      <c r="E116" s="175">
        <v>7</v>
      </c>
      <c r="F116" s="175">
        <v>63</v>
      </c>
      <c r="G116" s="175">
        <v>15</v>
      </c>
      <c r="H116" s="175">
        <v>29</v>
      </c>
      <c r="I116" s="175">
        <v>23</v>
      </c>
      <c r="J116" s="175">
        <v>7</v>
      </c>
      <c r="K116" s="175">
        <v>29</v>
      </c>
      <c r="L116" s="175" t="s">
        <v>290</v>
      </c>
    </row>
    <row r="117" ht="21" customHeight="1" spans="1:12">
      <c r="A117" s="145">
        <v>112</v>
      </c>
      <c r="B117" s="174" t="s">
        <v>320</v>
      </c>
      <c r="C117" s="175">
        <v>23</v>
      </c>
      <c r="D117" s="175">
        <v>105</v>
      </c>
      <c r="E117" s="175">
        <v>7</v>
      </c>
      <c r="F117" s="175">
        <v>111</v>
      </c>
      <c r="G117" s="175">
        <v>0</v>
      </c>
      <c r="H117" s="175" t="s">
        <v>288</v>
      </c>
      <c r="I117" s="175" t="s">
        <v>288</v>
      </c>
      <c r="J117" s="175" t="s">
        <v>288</v>
      </c>
      <c r="K117" s="175" t="s">
        <v>288</v>
      </c>
      <c r="L117" s="175" t="s">
        <v>290</v>
      </c>
    </row>
    <row r="118" ht="21" customHeight="1" spans="1:12">
      <c r="A118" s="145">
        <v>113</v>
      </c>
      <c r="B118" s="174" t="s">
        <v>185</v>
      </c>
      <c r="C118" s="175">
        <v>25</v>
      </c>
      <c r="D118" s="175">
        <v>64</v>
      </c>
      <c r="E118" s="175">
        <v>9</v>
      </c>
      <c r="F118" s="175">
        <v>70</v>
      </c>
      <c r="G118" s="175">
        <v>0</v>
      </c>
      <c r="H118" s="175" t="s">
        <v>288</v>
      </c>
      <c r="I118" s="175" t="s">
        <v>288</v>
      </c>
      <c r="J118" s="175" t="s">
        <v>288</v>
      </c>
      <c r="K118" s="175" t="s">
        <v>288</v>
      </c>
      <c r="L118" s="175" t="s">
        <v>290</v>
      </c>
    </row>
    <row r="119" ht="21" customHeight="1" spans="1:12">
      <c r="A119" s="145">
        <v>114</v>
      </c>
      <c r="B119" s="174" t="s">
        <v>130</v>
      </c>
      <c r="C119" s="175">
        <v>23</v>
      </c>
      <c r="D119" s="175">
        <v>68</v>
      </c>
      <c r="E119" s="175">
        <v>7</v>
      </c>
      <c r="F119" s="175">
        <v>74</v>
      </c>
      <c r="G119" s="175">
        <v>0</v>
      </c>
      <c r="H119" s="175" t="s">
        <v>288</v>
      </c>
      <c r="I119" s="175" t="s">
        <v>288</v>
      </c>
      <c r="J119" s="175" t="s">
        <v>288</v>
      </c>
      <c r="K119" s="175" t="s">
        <v>288</v>
      </c>
      <c r="L119" s="175" t="s">
        <v>290</v>
      </c>
    </row>
    <row r="120" ht="21" customHeight="1" spans="1:12">
      <c r="A120" s="145">
        <v>115</v>
      </c>
      <c r="B120" s="174" t="s">
        <v>254</v>
      </c>
      <c r="C120" s="175">
        <v>24</v>
      </c>
      <c r="D120" s="175">
        <v>59</v>
      </c>
      <c r="E120" s="175">
        <v>8</v>
      </c>
      <c r="F120" s="175">
        <v>65</v>
      </c>
      <c r="G120" s="175">
        <v>18</v>
      </c>
      <c r="H120" s="175">
        <v>24</v>
      </c>
      <c r="I120" s="175">
        <v>25</v>
      </c>
      <c r="J120" s="175">
        <v>8</v>
      </c>
      <c r="K120" s="175">
        <v>31</v>
      </c>
      <c r="L120" s="175" t="s">
        <v>289</v>
      </c>
    </row>
    <row r="121" ht="21" customHeight="1" spans="1:12">
      <c r="A121" s="145">
        <v>116</v>
      </c>
      <c r="B121" s="174" t="s">
        <v>253</v>
      </c>
      <c r="C121" s="175">
        <v>32</v>
      </c>
      <c r="D121" s="175">
        <v>62</v>
      </c>
      <c r="E121" s="175">
        <v>10</v>
      </c>
      <c r="F121" s="175">
        <v>68</v>
      </c>
      <c r="G121" s="175">
        <v>18</v>
      </c>
      <c r="H121" s="175">
        <v>32</v>
      </c>
      <c r="I121" s="175">
        <v>28</v>
      </c>
      <c r="J121" s="175">
        <v>10</v>
      </c>
      <c r="K121" s="175">
        <v>34</v>
      </c>
      <c r="L121" s="175" t="s">
        <v>289</v>
      </c>
    </row>
    <row r="122" ht="21" customHeight="1" spans="1:12">
      <c r="A122" s="145">
        <v>117</v>
      </c>
      <c r="B122" s="174" t="s">
        <v>321</v>
      </c>
      <c r="C122" s="175">
        <v>23</v>
      </c>
      <c r="D122" s="175">
        <v>151</v>
      </c>
      <c r="E122" s="175">
        <v>7</v>
      </c>
      <c r="F122" s="175">
        <v>157</v>
      </c>
      <c r="G122" s="175">
        <v>0</v>
      </c>
      <c r="H122" s="175" t="s">
        <v>288</v>
      </c>
      <c r="I122" s="175" t="s">
        <v>288</v>
      </c>
      <c r="J122" s="175" t="s">
        <v>288</v>
      </c>
      <c r="K122" s="175" t="s">
        <v>288</v>
      </c>
      <c r="L122" s="175" t="s">
        <v>290</v>
      </c>
    </row>
    <row r="123" ht="21" customHeight="1" spans="1:12">
      <c r="A123" s="145">
        <v>118</v>
      </c>
      <c r="B123" s="174" t="s">
        <v>322</v>
      </c>
      <c r="C123" s="175">
        <v>23</v>
      </c>
      <c r="D123" s="175">
        <v>39</v>
      </c>
      <c r="E123" s="175">
        <v>7</v>
      </c>
      <c r="F123" s="175">
        <v>45</v>
      </c>
      <c r="G123" s="175">
        <v>0</v>
      </c>
      <c r="H123" s="175" t="s">
        <v>288</v>
      </c>
      <c r="I123" s="175" t="s">
        <v>288</v>
      </c>
      <c r="J123" s="175" t="s">
        <v>288</v>
      </c>
      <c r="K123" s="175" t="s">
        <v>288</v>
      </c>
      <c r="L123" s="175" t="s">
        <v>289</v>
      </c>
    </row>
    <row r="124" ht="21" customHeight="1" spans="1:12">
      <c r="A124" s="145">
        <v>119</v>
      </c>
      <c r="B124" s="174" t="s">
        <v>97</v>
      </c>
      <c r="C124" s="175">
        <v>18</v>
      </c>
      <c r="D124" s="175">
        <v>38</v>
      </c>
      <c r="E124" s="175">
        <v>7</v>
      </c>
      <c r="F124" s="175">
        <v>44</v>
      </c>
      <c r="G124" s="175">
        <v>0</v>
      </c>
      <c r="H124" s="175" t="s">
        <v>288</v>
      </c>
      <c r="I124" s="175" t="s">
        <v>288</v>
      </c>
      <c r="J124" s="175" t="s">
        <v>288</v>
      </c>
      <c r="K124" s="175" t="s">
        <v>288</v>
      </c>
      <c r="L124" s="175" t="s">
        <v>289</v>
      </c>
    </row>
    <row r="125" ht="21" customHeight="1" spans="1:12">
      <c r="A125" s="145">
        <v>120</v>
      </c>
      <c r="B125" s="174" t="s">
        <v>323</v>
      </c>
      <c r="C125" s="175">
        <v>23</v>
      </c>
      <c r="D125" s="175">
        <v>113</v>
      </c>
      <c r="E125" s="175">
        <v>7</v>
      </c>
      <c r="F125" s="175">
        <v>120</v>
      </c>
      <c r="G125" s="175">
        <v>0</v>
      </c>
      <c r="H125" s="175" t="s">
        <v>288</v>
      </c>
      <c r="I125" s="175" t="s">
        <v>288</v>
      </c>
      <c r="J125" s="175" t="s">
        <v>288</v>
      </c>
      <c r="K125" s="175" t="s">
        <v>288</v>
      </c>
      <c r="L125" s="175" t="s">
        <v>290</v>
      </c>
    </row>
    <row r="126" ht="21" customHeight="1" spans="1:12">
      <c r="A126" s="145">
        <v>121</v>
      </c>
      <c r="B126" s="174" t="s">
        <v>324</v>
      </c>
      <c r="C126" s="175">
        <v>23</v>
      </c>
      <c r="D126" s="175">
        <v>89</v>
      </c>
      <c r="E126" s="175">
        <v>7</v>
      </c>
      <c r="F126" s="175">
        <v>95</v>
      </c>
      <c r="G126" s="175">
        <v>0</v>
      </c>
      <c r="H126" s="175" t="s">
        <v>288</v>
      </c>
      <c r="I126" s="175" t="s">
        <v>288</v>
      </c>
      <c r="J126" s="175" t="s">
        <v>288</v>
      </c>
      <c r="K126" s="175" t="s">
        <v>288</v>
      </c>
      <c r="L126" s="175" t="s">
        <v>290</v>
      </c>
    </row>
    <row r="127" ht="21" customHeight="1" spans="1:12">
      <c r="A127" s="145">
        <v>122</v>
      </c>
      <c r="B127" s="174" t="s">
        <v>186</v>
      </c>
      <c r="C127" s="175">
        <v>23</v>
      </c>
      <c r="D127" s="175">
        <v>92</v>
      </c>
      <c r="E127" s="175">
        <v>7</v>
      </c>
      <c r="F127" s="175">
        <v>98</v>
      </c>
      <c r="G127" s="175">
        <v>15</v>
      </c>
      <c r="H127" s="175" t="s">
        <v>288</v>
      </c>
      <c r="I127" s="175" t="s">
        <v>288</v>
      </c>
      <c r="J127" s="175" t="s">
        <v>288</v>
      </c>
      <c r="K127" s="175" t="s">
        <v>288</v>
      </c>
      <c r="L127" s="175" t="s">
        <v>290</v>
      </c>
    </row>
    <row r="128" ht="21" customHeight="1" spans="1:12">
      <c r="A128" s="145">
        <v>123</v>
      </c>
      <c r="B128" s="174" t="s">
        <v>131</v>
      </c>
      <c r="C128" s="175">
        <v>23</v>
      </c>
      <c r="D128" s="175">
        <v>58</v>
      </c>
      <c r="E128" s="175">
        <v>8</v>
      </c>
      <c r="F128" s="175">
        <v>65</v>
      </c>
      <c r="G128" s="175">
        <v>0</v>
      </c>
      <c r="H128" s="175" t="s">
        <v>288</v>
      </c>
      <c r="I128" s="175" t="s">
        <v>288</v>
      </c>
      <c r="J128" s="175" t="s">
        <v>288</v>
      </c>
      <c r="K128" s="175" t="s">
        <v>288</v>
      </c>
      <c r="L128" s="175" t="s">
        <v>289</v>
      </c>
    </row>
    <row r="129" ht="21" customHeight="1" spans="1:12">
      <c r="A129" s="145">
        <v>124</v>
      </c>
      <c r="B129" s="174" t="s">
        <v>325</v>
      </c>
      <c r="C129" s="175">
        <v>23</v>
      </c>
      <c r="D129" s="175">
        <v>39</v>
      </c>
      <c r="E129" s="175">
        <v>7</v>
      </c>
      <c r="F129" s="175">
        <v>45</v>
      </c>
      <c r="G129" s="175">
        <v>0</v>
      </c>
      <c r="H129" s="175" t="s">
        <v>288</v>
      </c>
      <c r="I129" s="175" t="s">
        <v>288</v>
      </c>
      <c r="J129" s="175" t="s">
        <v>288</v>
      </c>
      <c r="K129" s="175" t="s">
        <v>288</v>
      </c>
      <c r="L129" s="175" t="s">
        <v>289</v>
      </c>
    </row>
    <row r="130" ht="21" customHeight="1" spans="1:12">
      <c r="A130" s="145">
        <v>125</v>
      </c>
      <c r="B130" s="174" t="s">
        <v>326</v>
      </c>
      <c r="C130" s="175">
        <v>23</v>
      </c>
      <c r="D130" s="175">
        <v>94</v>
      </c>
      <c r="E130" s="175">
        <v>7</v>
      </c>
      <c r="F130" s="175">
        <v>100</v>
      </c>
      <c r="G130" s="175">
        <v>0</v>
      </c>
      <c r="H130" s="175" t="s">
        <v>288</v>
      </c>
      <c r="I130" s="175" t="s">
        <v>288</v>
      </c>
      <c r="J130" s="175" t="s">
        <v>288</v>
      </c>
      <c r="K130" s="175" t="s">
        <v>288</v>
      </c>
      <c r="L130" s="175" t="s">
        <v>294</v>
      </c>
    </row>
    <row r="131" ht="21" customHeight="1" spans="1:12">
      <c r="A131" s="145">
        <v>126</v>
      </c>
      <c r="B131" s="174" t="s">
        <v>327</v>
      </c>
      <c r="C131" s="175">
        <v>23</v>
      </c>
      <c r="D131" s="175">
        <v>52</v>
      </c>
      <c r="E131" s="175">
        <v>7</v>
      </c>
      <c r="F131" s="175">
        <v>59</v>
      </c>
      <c r="G131" s="175">
        <v>0</v>
      </c>
      <c r="H131" s="175" t="s">
        <v>288</v>
      </c>
      <c r="I131" s="175" t="s">
        <v>288</v>
      </c>
      <c r="J131" s="175" t="s">
        <v>288</v>
      </c>
      <c r="K131" s="175" t="s">
        <v>288</v>
      </c>
      <c r="L131" s="175" t="s">
        <v>294</v>
      </c>
    </row>
    <row r="132" ht="21" customHeight="1" spans="1:12">
      <c r="A132" s="145">
        <v>127</v>
      </c>
      <c r="B132" s="174" t="s">
        <v>187</v>
      </c>
      <c r="C132" s="175">
        <v>23</v>
      </c>
      <c r="D132" s="175">
        <v>95</v>
      </c>
      <c r="E132" s="175">
        <v>7</v>
      </c>
      <c r="F132" s="175">
        <v>101</v>
      </c>
      <c r="G132" s="175">
        <v>0</v>
      </c>
      <c r="H132" s="175" t="s">
        <v>288</v>
      </c>
      <c r="I132" s="175" t="s">
        <v>288</v>
      </c>
      <c r="J132" s="175" t="s">
        <v>288</v>
      </c>
      <c r="K132" s="175" t="s">
        <v>288</v>
      </c>
      <c r="L132" s="175" t="s">
        <v>290</v>
      </c>
    </row>
    <row r="133" ht="21" customHeight="1" spans="1:12">
      <c r="A133" s="145">
        <v>128</v>
      </c>
      <c r="B133" s="174" t="s">
        <v>146</v>
      </c>
      <c r="C133" s="175">
        <v>23</v>
      </c>
      <c r="D133" s="175">
        <v>57</v>
      </c>
      <c r="E133" s="175">
        <v>7</v>
      </c>
      <c r="F133" s="175">
        <v>63</v>
      </c>
      <c r="G133" s="175">
        <v>18</v>
      </c>
      <c r="H133" s="175">
        <v>23</v>
      </c>
      <c r="I133" s="175">
        <v>23</v>
      </c>
      <c r="J133" s="175">
        <v>7</v>
      </c>
      <c r="K133" s="175">
        <v>30</v>
      </c>
      <c r="L133" s="175" t="s">
        <v>289</v>
      </c>
    </row>
    <row r="134" ht="21" customHeight="1" spans="1:12">
      <c r="A134" s="145">
        <v>129</v>
      </c>
      <c r="B134" s="174" t="s">
        <v>151</v>
      </c>
      <c r="C134" s="175">
        <v>24</v>
      </c>
      <c r="D134" s="175">
        <v>125</v>
      </c>
      <c r="E134" s="175">
        <v>8</v>
      </c>
      <c r="F134" s="175">
        <v>131</v>
      </c>
      <c r="G134" s="175">
        <v>0</v>
      </c>
      <c r="H134" s="175" t="s">
        <v>288</v>
      </c>
      <c r="I134" s="175" t="s">
        <v>288</v>
      </c>
      <c r="J134" s="175" t="s">
        <v>288</v>
      </c>
      <c r="K134" s="175" t="s">
        <v>288</v>
      </c>
      <c r="L134" s="175" t="s">
        <v>299</v>
      </c>
    </row>
    <row r="135" ht="21" customHeight="1" spans="1:12">
      <c r="A135" s="145">
        <v>130</v>
      </c>
      <c r="B135" s="174" t="s">
        <v>190</v>
      </c>
      <c r="C135" s="175">
        <v>23</v>
      </c>
      <c r="D135" s="175">
        <v>56</v>
      </c>
      <c r="E135" s="175">
        <v>7</v>
      </c>
      <c r="F135" s="175">
        <v>63</v>
      </c>
      <c r="G135" s="175">
        <v>0</v>
      </c>
      <c r="H135" s="175" t="s">
        <v>288</v>
      </c>
      <c r="I135" s="175" t="s">
        <v>288</v>
      </c>
      <c r="J135" s="175" t="s">
        <v>288</v>
      </c>
      <c r="K135" s="175" t="s">
        <v>288</v>
      </c>
      <c r="L135" s="175" t="s">
        <v>289</v>
      </c>
    </row>
    <row r="136" ht="21" customHeight="1" spans="1:12">
      <c r="A136" s="145">
        <v>131</v>
      </c>
      <c r="B136" s="174" t="s">
        <v>120</v>
      </c>
      <c r="C136" s="175">
        <v>31</v>
      </c>
      <c r="D136" s="175">
        <v>67</v>
      </c>
      <c r="E136" s="175">
        <v>9</v>
      </c>
      <c r="F136" s="175">
        <v>73</v>
      </c>
      <c r="G136" s="175">
        <v>18</v>
      </c>
      <c r="H136" s="175">
        <v>31</v>
      </c>
      <c r="I136" s="175">
        <v>33</v>
      </c>
      <c r="J136" s="175">
        <v>9</v>
      </c>
      <c r="K136" s="175">
        <v>40</v>
      </c>
      <c r="L136" s="175" t="s">
        <v>289</v>
      </c>
    </row>
    <row r="137" ht="21" customHeight="1" spans="1:12">
      <c r="A137" s="145">
        <v>132</v>
      </c>
      <c r="B137" s="174" t="s">
        <v>98</v>
      </c>
      <c r="C137" s="175">
        <v>18</v>
      </c>
      <c r="D137" s="175">
        <v>41</v>
      </c>
      <c r="E137" s="175">
        <v>7</v>
      </c>
      <c r="F137" s="175">
        <v>47</v>
      </c>
      <c r="G137" s="175">
        <v>0</v>
      </c>
      <c r="H137" s="175" t="s">
        <v>288</v>
      </c>
      <c r="I137" s="175" t="s">
        <v>288</v>
      </c>
      <c r="J137" s="175" t="s">
        <v>288</v>
      </c>
      <c r="K137" s="175" t="s">
        <v>288</v>
      </c>
      <c r="L137" s="175" t="s">
        <v>289</v>
      </c>
    </row>
    <row r="138" ht="21" customHeight="1" spans="1:12">
      <c r="A138" s="145">
        <v>133</v>
      </c>
      <c r="B138" s="174" t="s">
        <v>104</v>
      </c>
      <c r="C138" s="175">
        <v>17</v>
      </c>
      <c r="D138" s="175">
        <v>75</v>
      </c>
      <c r="E138" s="175">
        <v>10</v>
      </c>
      <c r="F138" s="175">
        <v>83</v>
      </c>
      <c r="G138" s="175">
        <v>0</v>
      </c>
      <c r="H138" s="175" t="s">
        <v>288</v>
      </c>
      <c r="I138" s="175" t="s">
        <v>288</v>
      </c>
      <c r="J138" s="175" t="s">
        <v>288</v>
      </c>
      <c r="K138" s="175" t="s">
        <v>288</v>
      </c>
      <c r="L138" s="175" t="s">
        <v>289</v>
      </c>
    </row>
    <row r="139" ht="21" customHeight="1" spans="1:12">
      <c r="A139" s="145">
        <v>134</v>
      </c>
      <c r="B139" s="174" t="s">
        <v>147</v>
      </c>
      <c r="C139" s="175">
        <v>25</v>
      </c>
      <c r="D139" s="175">
        <v>59</v>
      </c>
      <c r="E139" s="175">
        <v>9</v>
      </c>
      <c r="F139" s="175">
        <v>65</v>
      </c>
      <c r="G139" s="175">
        <v>18</v>
      </c>
      <c r="H139" s="175">
        <v>25</v>
      </c>
      <c r="I139" s="175">
        <v>25</v>
      </c>
      <c r="J139" s="175">
        <v>9</v>
      </c>
      <c r="K139" s="175">
        <v>32</v>
      </c>
      <c r="L139" s="175" t="s">
        <v>289</v>
      </c>
    </row>
    <row r="140" ht="21" customHeight="1" spans="1:12">
      <c r="A140" s="145">
        <v>135</v>
      </c>
      <c r="B140" s="174" t="s">
        <v>328</v>
      </c>
      <c r="C140" s="175">
        <v>23</v>
      </c>
      <c r="D140" s="175">
        <v>102</v>
      </c>
      <c r="E140" s="175">
        <v>7</v>
      </c>
      <c r="F140" s="175">
        <v>108</v>
      </c>
      <c r="G140" s="175">
        <v>0</v>
      </c>
      <c r="H140" s="175" t="s">
        <v>288</v>
      </c>
      <c r="I140" s="175" t="s">
        <v>288</v>
      </c>
      <c r="J140" s="175" t="s">
        <v>288</v>
      </c>
      <c r="K140" s="175" t="s">
        <v>288</v>
      </c>
      <c r="L140" s="175" t="s">
        <v>299</v>
      </c>
    </row>
    <row r="141" ht="21" customHeight="1" spans="1:12">
      <c r="A141" s="145">
        <v>136</v>
      </c>
      <c r="B141" s="174" t="s">
        <v>329</v>
      </c>
      <c r="C141" s="175">
        <v>18</v>
      </c>
      <c r="D141" s="175">
        <v>57</v>
      </c>
      <c r="E141" s="175">
        <v>7</v>
      </c>
      <c r="F141" s="175">
        <v>63</v>
      </c>
      <c r="G141" s="175">
        <v>25</v>
      </c>
      <c r="H141" s="175" t="s">
        <v>288</v>
      </c>
      <c r="I141" s="175" t="s">
        <v>288</v>
      </c>
      <c r="J141" s="175" t="s">
        <v>288</v>
      </c>
      <c r="K141" s="175" t="s">
        <v>288</v>
      </c>
      <c r="L141" s="175" t="s">
        <v>290</v>
      </c>
    </row>
    <row r="142" ht="21" customHeight="1" spans="1:12">
      <c r="A142" s="145">
        <v>137</v>
      </c>
      <c r="B142" s="174" t="s">
        <v>197</v>
      </c>
      <c r="C142" s="175">
        <v>23</v>
      </c>
      <c r="D142" s="175">
        <v>67</v>
      </c>
      <c r="E142" s="175">
        <v>7</v>
      </c>
      <c r="F142" s="175">
        <v>73</v>
      </c>
      <c r="G142" s="175">
        <v>0</v>
      </c>
      <c r="H142" s="175" t="s">
        <v>288</v>
      </c>
      <c r="I142" s="175" t="s">
        <v>288</v>
      </c>
      <c r="J142" s="175" t="s">
        <v>288</v>
      </c>
      <c r="K142" s="175" t="s">
        <v>288</v>
      </c>
      <c r="L142" s="175" t="s">
        <v>290</v>
      </c>
    </row>
    <row r="143" ht="21" customHeight="1" spans="1:12">
      <c r="A143" s="145">
        <v>138</v>
      </c>
      <c r="B143" s="174" t="s">
        <v>188</v>
      </c>
      <c r="C143" s="175">
        <v>23</v>
      </c>
      <c r="D143" s="175">
        <v>76</v>
      </c>
      <c r="E143" s="175">
        <v>7</v>
      </c>
      <c r="F143" s="175">
        <v>82</v>
      </c>
      <c r="G143" s="175">
        <v>0</v>
      </c>
      <c r="H143" s="175" t="s">
        <v>288</v>
      </c>
      <c r="I143" s="175" t="s">
        <v>288</v>
      </c>
      <c r="J143" s="175" t="s">
        <v>288</v>
      </c>
      <c r="K143" s="175" t="s">
        <v>288</v>
      </c>
      <c r="L143" s="175" t="s">
        <v>289</v>
      </c>
    </row>
    <row r="144" ht="21" customHeight="1" spans="1:12">
      <c r="A144" s="145">
        <v>139</v>
      </c>
      <c r="B144" s="174" t="s">
        <v>148</v>
      </c>
      <c r="C144" s="175">
        <v>25</v>
      </c>
      <c r="D144" s="175">
        <v>62</v>
      </c>
      <c r="E144" s="175">
        <v>9</v>
      </c>
      <c r="F144" s="175">
        <v>68</v>
      </c>
      <c r="G144" s="175">
        <v>20</v>
      </c>
      <c r="H144" s="175" t="s">
        <v>288</v>
      </c>
      <c r="I144" s="175" t="s">
        <v>288</v>
      </c>
      <c r="J144" s="175" t="s">
        <v>288</v>
      </c>
      <c r="K144" s="175" t="s">
        <v>288</v>
      </c>
      <c r="L144" s="175" t="s">
        <v>289</v>
      </c>
    </row>
    <row r="145" ht="21" customHeight="1" spans="1:12">
      <c r="A145" s="145">
        <v>140</v>
      </c>
      <c r="B145" s="174" t="s">
        <v>132</v>
      </c>
      <c r="C145" s="175">
        <v>23</v>
      </c>
      <c r="D145" s="175">
        <v>57</v>
      </c>
      <c r="E145" s="175">
        <v>7</v>
      </c>
      <c r="F145" s="175">
        <v>64</v>
      </c>
      <c r="G145" s="175">
        <v>0</v>
      </c>
      <c r="H145" s="175" t="s">
        <v>288</v>
      </c>
      <c r="I145" s="175" t="s">
        <v>288</v>
      </c>
      <c r="J145" s="175" t="s">
        <v>288</v>
      </c>
      <c r="K145" s="175" t="s">
        <v>288</v>
      </c>
      <c r="L145" s="175" t="s">
        <v>290</v>
      </c>
    </row>
    <row r="146" ht="21" customHeight="1" spans="1:12">
      <c r="A146" s="145">
        <v>141</v>
      </c>
      <c r="B146" s="174" t="s">
        <v>99</v>
      </c>
      <c r="C146" s="175">
        <v>29</v>
      </c>
      <c r="D146" s="175">
        <v>41</v>
      </c>
      <c r="E146" s="175">
        <v>7</v>
      </c>
      <c r="F146" s="175">
        <v>47</v>
      </c>
      <c r="G146" s="175">
        <v>0</v>
      </c>
      <c r="H146" s="175" t="s">
        <v>288</v>
      </c>
      <c r="I146" s="175" t="s">
        <v>288</v>
      </c>
      <c r="J146" s="175" t="s">
        <v>288</v>
      </c>
      <c r="K146" s="175" t="s">
        <v>288</v>
      </c>
      <c r="L146" s="175" t="s">
        <v>290</v>
      </c>
    </row>
    <row r="147" ht="21" customHeight="1" spans="1:12">
      <c r="A147" s="145">
        <v>142</v>
      </c>
      <c r="B147" s="174" t="s">
        <v>149</v>
      </c>
      <c r="C147" s="175">
        <v>29</v>
      </c>
      <c r="D147" s="175">
        <v>65</v>
      </c>
      <c r="E147" s="175">
        <v>7</v>
      </c>
      <c r="F147" s="175">
        <v>71</v>
      </c>
      <c r="G147" s="175">
        <v>0</v>
      </c>
      <c r="H147" s="175" t="s">
        <v>288</v>
      </c>
      <c r="I147" s="175" t="s">
        <v>288</v>
      </c>
      <c r="J147" s="175" t="s">
        <v>288</v>
      </c>
      <c r="K147" s="175" t="s">
        <v>288</v>
      </c>
      <c r="L147" s="175" t="s">
        <v>290</v>
      </c>
    </row>
    <row r="148" ht="21" customHeight="1" spans="1:12">
      <c r="A148" s="145">
        <v>143</v>
      </c>
      <c r="B148" s="174" t="s">
        <v>100</v>
      </c>
      <c r="C148" s="175">
        <v>23</v>
      </c>
      <c r="D148" s="175">
        <v>40</v>
      </c>
      <c r="E148" s="175">
        <v>7</v>
      </c>
      <c r="F148" s="175">
        <v>46</v>
      </c>
      <c r="G148" s="175">
        <v>0</v>
      </c>
      <c r="H148" s="175" t="s">
        <v>288</v>
      </c>
      <c r="I148" s="175" t="s">
        <v>288</v>
      </c>
      <c r="J148" s="175" t="s">
        <v>288</v>
      </c>
      <c r="K148" s="175" t="s">
        <v>288</v>
      </c>
      <c r="L148" s="175" t="s">
        <v>289</v>
      </c>
    </row>
    <row r="149" ht="21" customHeight="1" spans="1:12">
      <c r="A149" s="145">
        <v>144</v>
      </c>
      <c r="B149" s="174" t="s">
        <v>330</v>
      </c>
      <c r="C149" s="175">
        <v>23</v>
      </c>
      <c r="D149" s="175">
        <v>81</v>
      </c>
      <c r="E149" s="175">
        <v>7</v>
      </c>
      <c r="F149" s="175">
        <v>87</v>
      </c>
      <c r="G149" s="175">
        <v>0</v>
      </c>
      <c r="H149" s="175" t="s">
        <v>288</v>
      </c>
      <c r="I149" s="175" t="s">
        <v>288</v>
      </c>
      <c r="J149" s="175" t="s">
        <v>288</v>
      </c>
      <c r="K149" s="175" t="s">
        <v>288</v>
      </c>
      <c r="L149" s="175" t="s">
        <v>299</v>
      </c>
    </row>
    <row r="150" ht="21" customHeight="1" spans="1:12">
      <c r="A150" s="145">
        <v>145</v>
      </c>
      <c r="B150" s="174" t="s">
        <v>189</v>
      </c>
      <c r="C150" s="175">
        <v>25</v>
      </c>
      <c r="D150" s="175">
        <v>114</v>
      </c>
      <c r="E150" s="175">
        <v>9</v>
      </c>
      <c r="F150" s="175">
        <v>121</v>
      </c>
      <c r="G150" s="175">
        <v>0</v>
      </c>
      <c r="H150" s="175" t="s">
        <v>288</v>
      </c>
      <c r="I150" s="175" t="s">
        <v>288</v>
      </c>
      <c r="J150" s="175" t="s">
        <v>288</v>
      </c>
      <c r="K150" s="175" t="s">
        <v>288</v>
      </c>
      <c r="L150" s="175" t="s">
        <v>290</v>
      </c>
    </row>
    <row r="151" ht="21" customHeight="1" spans="1:12">
      <c r="A151" s="145">
        <v>146</v>
      </c>
      <c r="B151" s="174" t="s">
        <v>153</v>
      </c>
      <c r="C151" s="175">
        <v>25</v>
      </c>
      <c r="D151" s="175">
        <v>92</v>
      </c>
      <c r="E151" s="175">
        <v>9</v>
      </c>
      <c r="F151" s="175">
        <v>98</v>
      </c>
      <c r="G151" s="175">
        <v>0</v>
      </c>
      <c r="H151" s="175" t="s">
        <v>288</v>
      </c>
      <c r="I151" s="175" t="s">
        <v>288</v>
      </c>
      <c r="J151" s="175" t="s">
        <v>288</v>
      </c>
      <c r="K151" s="175" t="s">
        <v>288</v>
      </c>
      <c r="L151" s="175" t="s">
        <v>289</v>
      </c>
    </row>
    <row r="152" ht="21" customHeight="1" spans="1:12">
      <c r="A152" s="145">
        <v>147</v>
      </c>
      <c r="B152" s="174" t="s">
        <v>331</v>
      </c>
      <c r="C152" s="175">
        <v>23</v>
      </c>
      <c r="D152" s="175">
        <v>176</v>
      </c>
      <c r="E152" s="175">
        <v>7</v>
      </c>
      <c r="F152" s="175">
        <v>182</v>
      </c>
      <c r="G152" s="175">
        <v>0</v>
      </c>
      <c r="H152" s="175" t="s">
        <v>288</v>
      </c>
      <c r="I152" s="175" t="s">
        <v>288</v>
      </c>
      <c r="J152" s="175" t="s">
        <v>288</v>
      </c>
      <c r="K152" s="175" t="s">
        <v>288</v>
      </c>
      <c r="L152" s="175" t="s">
        <v>289</v>
      </c>
    </row>
    <row r="153" ht="21" customHeight="1" spans="1:12">
      <c r="A153" s="145">
        <v>148</v>
      </c>
      <c r="B153" s="174" t="s">
        <v>332</v>
      </c>
      <c r="C153" s="175">
        <v>29</v>
      </c>
      <c r="D153" s="175">
        <v>174</v>
      </c>
      <c r="E153" s="175">
        <v>7</v>
      </c>
      <c r="F153" s="175">
        <v>181</v>
      </c>
      <c r="G153" s="175">
        <v>0</v>
      </c>
      <c r="H153" s="175" t="s">
        <v>288</v>
      </c>
      <c r="I153" s="175" t="s">
        <v>288</v>
      </c>
      <c r="J153" s="175" t="s">
        <v>288</v>
      </c>
      <c r="K153" s="175" t="s">
        <v>288</v>
      </c>
      <c r="L153" s="175" t="s">
        <v>290</v>
      </c>
    </row>
    <row r="154" ht="21" customHeight="1" spans="1:12">
      <c r="A154" s="145">
        <v>149</v>
      </c>
      <c r="B154" s="174" t="s">
        <v>333</v>
      </c>
      <c r="C154" s="175">
        <v>23</v>
      </c>
      <c r="D154" s="175">
        <v>174</v>
      </c>
      <c r="E154" s="175">
        <v>7</v>
      </c>
      <c r="F154" s="175">
        <v>181</v>
      </c>
      <c r="G154" s="175">
        <v>0</v>
      </c>
      <c r="H154" s="175" t="s">
        <v>288</v>
      </c>
      <c r="I154" s="175" t="s">
        <v>288</v>
      </c>
      <c r="J154" s="175" t="s">
        <v>288</v>
      </c>
      <c r="K154" s="175" t="s">
        <v>288</v>
      </c>
      <c r="L154" s="175" t="s">
        <v>289</v>
      </c>
    </row>
    <row r="155" ht="21" customHeight="1" spans="1:12">
      <c r="A155" s="145">
        <v>150</v>
      </c>
      <c r="B155" s="174" t="s">
        <v>334</v>
      </c>
      <c r="C155" s="175">
        <v>26</v>
      </c>
      <c r="D155" s="175">
        <v>189</v>
      </c>
      <c r="E155" s="175">
        <v>10</v>
      </c>
      <c r="F155" s="175">
        <v>195</v>
      </c>
      <c r="G155" s="175">
        <v>0</v>
      </c>
      <c r="H155" s="175" t="s">
        <v>288</v>
      </c>
      <c r="I155" s="175" t="s">
        <v>288</v>
      </c>
      <c r="J155" s="175" t="s">
        <v>288</v>
      </c>
      <c r="K155" s="175" t="s">
        <v>288</v>
      </c>
      <c r="L155" s="175" t="s">
        <v>294</v>
      </c>
    </row>
    <row r="156" ht="21" customHeight="1" spans="1:12">
      <c r="A156" s="145">
        <v>151</v>
      </c>
      <c r="B156" s="174" t="s">
        <v>335</v>
      </c>
      <c r="C156" s="175">
        <v>23</v>
      </c>
      <c r="D156" s="175">
        <v>174</v>
      </c>
      <c r="E156" s="175">
        <v>7</v>
      </c>
      <c r="F156" s="175">
        <v>181</v>
      </c>
      <c r="G156" s="175">
        <v>0</v>
      </c>
      <c r="H156" s="175" t="s">
        <v>288</v>
      </c>
      <c r="I156" s="175" t="s">
        <v>288</v>
      </c>
      <c r="J156" s="175" t="s">
        <v>288</v>
      </c>
      <c r="K156" s="175" t="s">
        <v>288</v>
      </c>
      <c r="L156" s="175" t="s">
        <v>289</v>
      </c>
    </row>
    <row r="157" ht="21" customHeight="1" spans="1:12">
      <c r="A157" s="145">
        <v>152</v>
      </c>
      <c r="B157" s="174" t="s">
        <v>336</v>
      </c>
      <c r="C157" s="175">
        <v>23</v>
      </c>
      <c r="D157" s="175">
        <v>174</v>
      </c>
      <c r="E157" s="175">
        <v>7</v>
      </c>
      <c r="F157" s="175">
        <v>181</v>
      </c>
      <c r="G157" s="175">
        <v>0</v>
      </c>
      <c r="H157" s="175" t="s">
        <v>288</v>
      </c>
      <c r="I157" s="175" t="s">
        <v>288</v>
      </c>
      <c r="J157" s="175" t="s">
        <v>288</v>
      </c>
      <c r="K157" s="175" t="s">
        <v>288</v>
      </c>
      <c r="L157" s="175" t="s">
        <v>294</v>
      </c>
    </row>
    <row r="158" ht="21" customHeight="1" spans="1:12">
      <c r="A158" s="145">
        <v>153</v>
      </c>
      <c r="B158" s="174" t="s">
        <v>337</v>
      </c>
      <c r="C158" s="175">
        <v>32</v>
      </c>
      <c r="D158" s="175">
        <v>209</v>
      </c>
      <c r="E158" s="175">
        <v>7</v>
      </c>
      <c r="F158" s="175">
        <v>181</v>
      </c>
      <c r="G158" s="175">
        <v>0</v>
      </c>
      <c r="H158" s="175" t="s">
        <v>288</v>
      </c>
      <c r="I158" s="175" t="s">
        <v>288</v>
      </c>
      <c r="J158" s="175" t="s">
        <v>288</v>
      </c>
      <c r="K158" s="175" t="s">
        <v>288</v>
      </c>
      <c r="L158" s="175" t="s">
        <v>294</v>
      </c>
    </row>
    <row r="159" ht="21" customHeight="1" spans="1:12">
      <c r="A159" s="145">
        <v>154</v>
      </c>
      <c r="B159" s="174" t="s">
        <v>338</v>
      </c>
      <c r="C159" s="175">
        <v>26</v>
      </c>
      <c r="D159" s="175">
        <v>209</v>
      </c>
      <c r="E159" s="175">
        <v>7</v>
      </c>
      <c r="F159" s="175">
        <v>181</v>
      </c>
      <c r="G159" s="175">
        <v>0</v>
      </c>
      <c r="H159" s="175" t="s">
        <v>288</v>
      </c>
      <c r="I159" s="175" t="s">
        <v>288</v>
      </c>
      <c r="J159" s="175" t="s">
        <v>288</v>
      </c>
      <c r="K159" s="175" t="s">
        <v>288</v>
      </c>
      <c r="L159" s="175" t="s">
        <v>289</v>
      </c>
    </row>
    <row r="160" ht="21" customHeight="1" spans="1:12">
      <c r="A160" s="145">
        <v>155</v>
      </c>
      <c r="B160" s="174" t="s">
        <v>339</v>
      </c>
      <c r="C160" s="175">
        <v>26</v>
      </c>
      <c r="D160" s="175">
        <v>189</v>
      </c>
      <c r="E160" s="175">
        <v>10</v>
      </c>
      <c r="F160" s="175">
        <v>195</v>
      </c>
      <c r="G160" s="175">
        <v>0</v>
      </c>
      <c r="H160" s="175" t="s">
        <v>288</v>
      </c>
      <c r="I160" s="175" t="s">
        <v>288</v>
      </c>
      <c r="J160" s="175" t="s">
        <v>288</v>
      </c>
      <c r="K160" s="175" t="s">
        <v>288</v>
      </c>
      <c r="L160" s="175" t="s">
        <v>290</v>
      </c>
    </row>
    <row r="161" ht="21" customHeight="1" spans="1:12">
      <c r="A161" s="145">
        <v>156</v>
      </c>
      <c r="B161" s="174" t="s">
        <v>340</v>
      </c>
      <c r="C161" s="175">
        <v>32</v>
      </c>
      <c r="D161" s="175">
        <v>209</v>
      </c>
      <c r="E161" s="175">
        <v>7</v>
      </c>
      <c r="F161" s="175">
        <v>181</v>
      </c>
      <c r="G161" s="175">
        <v>0</v>
      </c>
      <c r="H161" s="175" t="s">
        <v>288</v>
      </c>
      <c r="I161" s="175" t="s">
        <v>288</v>
      </c>
      <c r="J161" s="175" t="s">
        <v>288</v>
      </c>
      <c r="K161" s="175" t="s">
        <v>288</v>
      </c>
      <c r="L161" s="175" t="s">
        <v>289</v>
      </c>
    </row>
    <row r="162" ht="21" customHeight="1" spans="1:12">
      <c r="A162" s="145">
        <v>157</v>
      </c>
      <c r="B162" s="174" t="s">
        <v>341</v>
      </c>
      <c r="C162" s="175">
        <v>26</v>
      </c>
      <c r="D162" s="175">
        <v>209</v>
      </c>
      <c r="E162" s="175">
        <v>7</v>
      </c>
      <c r="F162" s="175">
        <v>181</v>
      </c>
      <c r="G162" s="175">
        <v>0</v>
      </c>
      <c r="H162" s="175" t="s">
        <v>288</v>
      </c>
      <c r="I162" s="175" t="s">
        <v>288</v>
      </c>
      <c r="J162" s="175" t="s">
        <v>288</v>
      </c>
      <c r="K162" s="175" t="s">
        <v>288</v>
      </c>
      <c r="L162" s="175" t="s">
        <v>289</v>
      </c>
    </row>
    <row r="163" ht="21" customHeight="1" spans="1:12">
      <c r="A163" s="145">
        <v>158</v>
      </c>
      <c r="B163" s="174" t="s">
        <v>342</v>
      </c>
      <c r="C163" s="175">
        <v>26</v>
      </c>
      <c r="D163" s="175">
        <v>209</v>
      </c>
      <c r="E163" s="175">
        <v>7</v>
      </c>
      <c r="F163" s="175">
        <v>181</v>
      </c>
      <c r="G163" s="175">
        <v>0</v>
      </c>
      <c r="H163" s="175" t="s">
        <v>288</v>
      </c>
      <c r="I163" s="175" t="s">
        <v>288</v>
      </c>
      <c r="J163" s="175" t="s">
        <v>288</v>
      </c>
      <c r="K163" s="175" t="s">
        <v>288</v>
      </c>
      <c r="L163" s="175" t="s">
        <v>294</v>
      </c>
    </row>
    <row r="164" ht="21" customHeight="1" spans="1:12">
      <c r="A164" s="145">
        <v>159</v>
      </c>
      <c r="B164" s="174" t="s">
        <v>343</v>
      </c>
      <c r="C164" s="175">
        <v>26</v>
      </c>
      <c r="D164" s="175">
        <v>189</v>
      </c>
      <c r="E164" s="175">
        <v>10</v>
      </c>
      <c r="F164" s="175">
        <v>195</v>
      </c>
      <c r="G164" s="175">
        <v>0</v>
      </c>
      <c r="H164" s="175" t="s">
        <v>288</v>
      </c>
      <c r="I164" s="175" t="s">
        <v>288</v>
      </c>
      <c r="J164" s="175" t="s">
        <v>288</v>
      </c>
      <c r="K164" s="175" t="s">
        <v>288</v>
      </c>
      <c r="L164" s="175" t="s">
        <v>289</v>
      </c>
    </row>
    <row r="165" ht="21" customHeight="1" spans="1:12">
      <c r="A165" s="145">
        <v>160</v>
      </c>
      <c r="B165" s="174" t="s">
        <v>344</v>
      </c>
      <c r="C165" s="175">
        <v>26</v>
      </c>
      <c r="D165" s="175">
        <v>209</v>
      </c>
      <c r="E165" s="175">
        <v>9</v>
      </c>
      <c r="F165" s="175">
        <v>185</v>
      </c>
      <c r="G165" s="175">
        <v>0</v>
      </c>
      <c r="H165" s="175" t="s">
        <v>288</v>
      </c>
      <c r="I165" s="175" t="s">
        <v>288</v>
      </c>
      <c r="J165" s="175" t="s">
        <v>288</v>
      </c>
      <c r="K165" s="175" t="s">
        <v>288</v>
      </c>
      <c r="L165" s="175" t="s">
        <v>290</v>
      </c>
    </row>
    <row r="166" ht="21" customHeight="1" spans="1:12">
      <c r="A166" s="145">
        <v>161</v>
      </c>
      <c r="B166" s="174" t="s">
        <v>345</v>
      </c>
      <c r="C166" s="175">
        <v>26</v>
      </c>
      <c r="D166" s="175">
        <v>189</v>
      </c>
      <c r="E166" s="175">
        <v>10</v>
      </c>
      <c r="F166" s="175">
        <v>195</v>
      </c>
      <c r="G166" s="175">
        <v>0</v>
      </c>
      <c r="H166" s="175" t="s">
        <v>288</v>
      </c>
      <c r="I166" s="175" t="s">
        <v>288</v>
      </c>
      <c r="J166" s="175" t="s">
        <v>288</v>
      </c>
      <c r="K166" s="175" t="s">
        <v>288</v>
      </c>
      <c r="L166" s="175" t="s">
        <v>294</v>
      </c>
    </row>
    <row r="167" ht="21" customHeight="1" spans="1:12">
      <c r="A167" s="145">
        <v>162</v>
      </c>
      <c r="B167" s="174" t="s">
        <v>346</v>
      </c>
      <c r="C167" s="175">
        <v>26</v>
      </c>
      <c r="D167" s="175">
        <v>209</v>
      </c>
      <c r="E167" s="175">
        <v>11</v>
      </c>
      <c r="F167" s="175">
        <v>187</v>
      </c>
      <c r="G167" s="175">
        <v>0</v>
      </c>
      <c r="H167" s="175" t="s">
        <v>288</v>
      </c>
      <c r="I167" s="175" t="s">
        <v>288</v>
      </c>
      <c r="J167" s="175" t="s">
        <v>288</v>
      </c>
      <c r="K167" s="175" t="s">
        <v>288</v>
      </c>
      <c r="L167" s="175" t="s">
        <v>289</v>
      </c>
    </row>
    <row r="168" ht="21" customHeight="1" spans="1:12">
      <c r="A168" s="145">
        <v>163</v>
      </c>
      <c r="B168" s="174" t="s">
        <v>347</v>
      </c>
      <c r="C168" s="175">
        <v>26</v>
      </c>
      <c r="D168" s="175">
        <v>209</v>
      </c>
      <c r="E168" s="175">
        <v>8</v>
      </c>
      <c r="F168" s="175">
        <v>183</v>
      </c>
      <c r="G168" s="175">
        <v>0</v>
      </c>
      <c r="H168" s="175" t="s">
        <v>288</v>
      </c>
      <c r="I168" s="175" t="s">
        <v>288</v>
      </c>
      <c r="J168" s="175" t="s">
        <v>288</v>
      </c>
      <c r="K168" s="175" t="s">
        <v>288</v>
      </c>
      <c r="L168" s="175" t="s">
        <v>294</v>
      </c>
    </row>
    <row r="169" ht="21" customHeight="1" spans="1:12">
      <c r="A169" s="145">
        <v>164</v>
      </c>
      <c r="B169" s="174" t="s">
        <v>348</v>
      </c>
      <c r="C169" s="175">
        <v>26</v>
      </c>
      <c r="D169" s="175">
        <v>209</v>
      </c>
      <c r="E169" s="175">
        <v>7</v>
      </c>
      <c r="F169" s="175">
        <v>181</v>
      </c>
      <c r="G169" s="175">
        <v>0</v>
      </c>
      <c r="H169" s="175" t="s">
        <v>288</v>
      </c>
      <c r="I169" s="175" t="s">
        <v>288</v>
      </c>
      <c r="J169" s="175" t="s">
        <v>288</v>
      </c>
      <c r="K169" s="175" t="s">
        <v>288</v>
      </c>
      <c r="L169" s="175" t="s">
        <v>290</v>
      </c>
    </row>
    <row r="170" ht="21" customHeight="1" spans="1:12">
      <c r="A170" s="145">
        <v>165</v>
      </c>
      <c r="B170" s="174" t="s">
        <v>349</v>
      </c>
      <c r="C170" s="175">
        <v>26</v>
      </c>
      <c r="D170" s="175">
        <v>189</v>
      </c>
      <c r="E170" s="175">
        <v>10</v>
      </c>
      <c r="F170" s="175">
        <v>195</v>
      </c>
      <c r="G170" s="175">
        <v>0</v>
      </c>
      <c r="H170" s="175" t="s">
        <v>288</v>
      </c>
      <c r="I170" s="175" t="s">
        <v>288</v>
      </c>
      <c r="J170" s="175" t="s">
        <v>288</v>
      </c>
      <c r="K170" s="175" t="s">
        <v>288</v>
      </c>
      <c r="L170" s="175" t="s">
        <v>289</v>
      </c>
    </row>
    <row r="171" ht="21" customHeight="1" spans="1:12">
      <c r="A171" s="145">
        <v>166</v>
      </c>
      <c r="B171" s="174" t="s">
        <v>350</v>
      </c>
      <c r="C171" s="175">
        <v>26</v>
      </c>
      <c r="D171" s="175">
        <v>189</v>
      </c>
      <c r="E171" s="175">
        <v>10</v>
      </c>
      <c r="F171" s="175">
        <v>195</v>
      </c>
      <c r="G171" s="175">
        <v>0</v>
      </c>
      <c r="H171" s="175" t="s">
        <v>288</v>
      </c>
      <c r="I171" s="175" t="s">
        <v>288</v>
      </c>
      <c r="J171" s="175" t="s">
        <v>288</v>
      </c>
      <c r="K171" s="175" t="s">
        <v>288</v>
      </c>
      <c r="L171" s="175" t="s">
        <v>294</v>
      </c>
    </row>
    <row r="172" ht="21" customHeight="1" spans="1:12">
      <c r="A172" s="145">
        <v>167</v>
      </c>
      <c r="B172" s="174" t="s">
        <v>351</v>
      </c>
      <c r="C172" s="175">
        <v>26</v>
      </c>
      <c r="D172" s="175">
        <v>189</v>
      </c>
      <c r="E172" s="175">
        <v>10</v>
      </c>
      <c r="F172" s="175">
        <v>195</v>
      </c>
      <c r="G172" s="175">
        <v>0</v>
      </c>
      <c r="H172" s="175" t="s">
        <v>288</v>
      </c>
      <c r="I172" s="175" t="s">
        <v>288</v>
      </c>
      <c r="J172" s="175" t="s">
        <v>288</v>
      </c>
      <c r="K172" s="175" t="s">
        <v>288</v>
      </c>
      <c r="L172" s="175" t="s">
        <v>289</v>
      </c>
    </row>
    <row r="173" ht="21" customHeight="1" spans="1:12">
      <c r="A173" s="145">
        <v>168</v>
      </c>
      <c r="B173" s="174" t="s">
        <v>352</v>
      </c>
      <c r="C173" s="175">
        <v>32</v>
      </c>
      <c r="D173" s="175">
        <v>209</v>
      </c>
      <c r="E173" s="175">
        <v>7</v>
      </c>
      <c r="F173" s="175">
        <v>181</v>
      </c>
      <c r="G173" s="175">
        <v>0</v>
      </c>
      <c r="H173" s="175" t="s">
        <v>288</v>
      </c>
      <c r="I173" s="175" t="s">
        <v>288</v>
      </c>
      <c r="J173" s="175" t="s">
        <v>288</v>
      </c>
      <c r="K173" s="175" t="s">
        <v>288</v>
      </c>
      <c r="L173" s="175" t="s">
        <v>294</v>
      </c>
    </row>
    <row r="174" ht="21" customHeight="1" spans="1:12">
      <c r="A174" s="145">
        <v>169</v>
      </c>
      <c r="B174" s="174" t="s">
        <v>353</v>
      </c>
      <c r="C174" s="175">
        <v>32</v>
      </c>
      <c r="D174" s="175">
        <v>209</v>
      </c>
      <c r="E174" s="175">
        <v>7</v>
      </c>
      <c r="F174" s="175">
        <v>181</v>
      </c>
      <c r="G174" s="175">
        <v>0</v>
      </c>
      <c r="H174" s="175" t="s">
        <v>288</v>
      </c>
      <c r="I174" s="175" t="s">
        <v>288</v>
      </c>
      <c r="J174" s="175" t="s">
        <v>288</v>
      </c>
      <c r="K174" s="175" t="s">
        <v>288</v>
      </c>
      <c r="L174" s="175" t="s">
        <v>289</v>
      </c>
    </row>
    <row r="175" ht="21" customHeight="1" spans="1:12">
      <c r="A175" s="145">
        <v>170</v>
      </c>
      <c r="B175" s="174" t="s">
        <v>195</v>
      </c>
      <c r="C175" s="175">
        <v>26</v>
      </c>
      <c r="D175" s="175">
        <v>209</v>
      </c>
      <c r="E175" s="175">
        <v>8</v>
      </c>
      <c r="F175" s="175">
        <v>183</v>
      </c>
      <c r="G175" s="175">
        <v>0</v>
      </c>
      <c r="H175" s="175" t="s">
        <v>288</v>
      </c>
      <c r="I175" s="175" t="s">
        <v>288</v>
      </c>
      <c r="J175" s="175" t="s">
        <v>288</v>
      </c>
      <c r="K175" s="175" t="s">
        <v>288</v>
      </c>
      <c r="L175" s="175" t="s">
        <v>290</v>
      </c>
    </row>
    <row r="176" ht="21" customHeight="1" spans="1:12">
      <c r="A176" s="145">
        <v>171</v>
      </c>
      <c r="B176" s="174" t="s">
        <v>354</v>
      </c>
      <c r="C176" s="175">
        <v>26</v>
      </c>
      <c r="D176" s="175">
        <v>189</v>
      </c>
      <c r="E176" s="175">
        <v>10</v>
      </c>
      <c r="F176" s="175">
        <v>195</v>
      </c>
      <c r="G176" s="175">
        <v>0</v>
      </c>
      <c r="H176" s="175" t="s">
        <v>288</v>
      </c>
      <c r="I176" s="175" t="s">
        <v>288</v>
      </c>
      <c r="J176" s="175" t="s">
        <v>288</v>
      </c>
      <c r="K176" s="175" t="s">
        <v>288</v>
      </c>
      <c r="L176" s="175" t="s">
        <v>289</v>
      </c>
    </row>
    <row r="177" ht="21" customHeight="1" spans="1:12">
      <c r="A177" s="145">
        <v>172</v>
      </c>
      <c r="B177" s="174" t="s">
        <v>355</v>
      </c>
      <c r="C177" s="175">
        <v>26</v>
      </c>
      <c r="D177" s="175">
        <v>209</v>
      </c>
      <c r="E177" s="175">
        <v>7</v>
      </c>
      <c r="F177" s="175">
        <v>181</v>
      </c>
      <c r="G177" s="175">
        <v>0</v>
      </c>
      <c r="H177" s="175" t="s">
        <v>288</v>
      </c>
      <c r="I177" s="175" t="s">
        <v>288</v>
      </c>
      <c r="J177" s="175" t="s">
        <v>288</v>
      </c>
      <c r="K177" s="175" t="s">
        <v>288</v>
      </c>
      <c r="L177" s="175" t="s">
        <v>290</v>
      </c>
    </row>
    <row r="178" ht="21" customHeight="1" spans="1:12">
      <c r="A178" s="145">
        <v>173</v>
      </c>
      <c r="B178" s="174" t="s">
        <v>356</v>
      </c>
      <c r="C178" s="175">
        <v>26</v>
      </c>
      <c r="D178" s="175">
        <v>209</v>
      </c>
      <c r="E178" s="175">
        <v>9</v>
      </c>
      <c r="F178" s="175">
        <v>184</v>
      </c>
      <c r="G178" s="175">
        <v>0</v>
      </c>
      <c r="H178" s="175" t="s">
        <v>288</v>
      </c>
      <c r="I178" s="175" t="s">
        <v>288</v>
      </c>
      <c r="J178" s="175" t="s">
        <v>288</v>
      </c>
      <c r="K178" s="175" t="s">
        <v>288</v>
      </c>
      <c r="L178" s="175" t="s">
        <v>294</v>
      </c>
    </row>
    <row r="179" ht="21" customHeight="1" spans="1:12">
      <c r="A179" s="145">
        <v>174</v>
      </c>
      <c r="B179" s="174" t="s">
        <v>357</v>
      </c>
      <c r="C179" s="175">
        <v>26</v>
      </c>
      <c r="D179" s="175">
        <v>209</v>
      </c>
      <c r="E179" s="175">
        <v>9</v>
      </c>
      <c r="F179" s="175">
        <v>187</v>
      </c>
      <c r="G179" s="175">
        <v>0</v>
      </c>
      <c r="H179" s="175" t="s">
        <v>288</v>
      </c>
      <c r="I179" s="175" t="s">
        <v>288</v>
      </c>
      <c r="J179" s="175" t="s">
        <v>288</v>
      </c>
      <c r="K179" s="175" t="s">
        <v>288</v>
      </c>
      <c r="L179" s="175" t="s">
        <v>294</v>
      </c>
    </row>
    <row r="180" ht="21" customHeight="1" spans="1:12">
      <c r="A180" s="145">
        <v>175</v>
      </c>
      <c r="B180" s="174" t="s">
        <v>358</v>
      </c>
      <c r="C180" s="175">
        <v>26</v>
      </c>
      <c r="D180" s="175">
        <v>209</v>
      </c>
      <c r="E180" s="175">
        <v>8</v>
      </c>
      <c r="F180" s="175">
        <v>182</v>
      </c>
      <c r="G180" s="175">
        <v>0</v>
      </c>
      <c r="H180" s="175" t="s">
        <v>288</v>
      </c>
      <c r="I180" s="175" t="s">
        <v>288</v>
      </c>
      <c r="J180" s="175" t="s">
        <v>288</v>
      </c>
      <c r="K180" s="175" t="s">
        <v>288</v>
      </c>
      <c r="L180" s="175" t="s">
        <v>294</v>
      </c>
    </row>
    <row r="181" ht="21" customHeight="1" spans="1:12">
      <c r="A181" s="145">
        <v>176</v>
      </c>
      <c r="B181" s="174" t="s">
        <v>359</v>
      </c>
      <c r="C181" s="175">
        <v>26</v>
      </c>
      <c r="D181" s="175">
        <v>189</v>
      </c>
      <c r="E181" s="175">
        <v>10</v>
      </c>
      <c r="F181" s="175">
        <v>195</v>
      </c>
      <c r="G181" s="175">
        <v>0</v>
      </c>
      <c r="H181" s="175" t="s">
        <v>288</v>
      </c>
      <c r="I181" s="175" t="s">
        <v>288</v>
      </c>
      <c r="J181" s="175" t="s">
        <v>288</v>
      </c>
      <c r="K181" s="175" t="s">
        <v>288</v>
      </c>
      <c r="L181" s="175" t="s">
        <v>290</v>
      </c>
    </row>
    <row r="182" ht="21" customHeight="1" spans="1:12">
      <c r="A182" s="145">
        <v>177</v>
      </c>
      <c r="B182" s="174" t="s">
        <v>360</v>
      </c>
      <c r="C182" s="175">
        <v>26</v>
      </c>
      <c r="D182" s="175">
        <v>92</v>
      </c>
      <c r="E182" s="175">
        <v>8</v>
      </c>
      <c r="F182" s="175">
        <v>65</v>
      </c>
      <c r="G182" s="175">
        <v>33</v>
      </c>
      <c r="H182" s="175" t="s">
        <v>288</v>
      </c>
      <c r="I182" s="175" t="s">
        <v>288</v>
      </c>
      <c r="J182" s="175" t="s">
        <v>288</v>
      </c>
      <c r="K182" s="175" t="s">
        <v>288</v>
      </c>
      <c r="L182" s="175" t="s">
        <v>294</v>
      </c>
    </row>
    <row r="183" ht="21" customHeight="1" spans="1:12">
      <c r="A183" s="145">
        <v>178</v>
      </c>
      <c r="B183" s="174" t="s">
        <v>361</v>
      </c>
      <c r="C183" s="175">
        <v>26</v>
      </c>
      <c r="D183" s="175">
        <v>189</v>
      </c>
      <c r="E183" s="175">
        <v>10</v>
      </c>
      <c r="F183" s="175">
        <v>195</v>
      </c>
      <c r="G183" s="175">
        <v>0</v>
      </c>
      <c r="H183" s="175" t="s">
        <v>288</v>
      </c>
      <c r="I183" s="175" t="s">
        <v>288</v>
      </c>
      <c r="J183" s="175" t="s">
        <v>288</v>
      </c>
      <c r="K183" s="175" t="s">
        <v>288</v>
      </c>
      <c r="L183" s="175" t="s">
        <v>290</v>
      </c>
    </row>
    <row r="184" ht="21" customHeight="1" spans="1:12">
      <c r="A184" s="145">
        <v>179</v>
      </c>
      <c r="B184" s="174" t="s">
        <v>362</v>
      </c>
      <c r="C184" s="175">
        <v>26</v>
      </c>
      <c r="D184" s="175">
        <v>189</v>
      </c>
      <c r="E184" s="175">
        <v>10</v>
      </c>
      <c r="F184" s="175">
        <v>195</v>
      </c>
      <c r="G184" s="175">
        <v>0</v>
      </c>
      <c r="H184" s="175" t="s">
        <v>288</v>
      </c>
      <c r="I184" s="175" t="s">
        <v>288</v>
      </c>
      <c r="J184" s="175" t="s">
        <v>288</v>
      </c>
      <c r="K184" s="175" t="s">
        <v>288</v>
      </c>
      <c r="L184" s="175" t="s">
        <v>294</v>
      </c>
    </row>
    <row r="185" ht="21" customHeight="1" spans="1:12">
      <c r="A185" s="145">
        <v>180</v>
      </c>
      <c r="B185" s="174" t="s">
        <v>363</v>
      </c>
      <c r="C185" s="175">
        <v>26</v>
      </c>
      <c r="D185" s="175">
        <v>209</v>
      </c>
      <c r="E185" s="175">
        <v>7</v>
      </c>
      <c r="F185" s="175">
        <v>181</v>
      </c>
      <c r="G185" s="175">
        <v>0</v>
      </c>
      <c r="H185" s="175" t="s">
        <v>288</v>
      </c>
      <c r="I185" s="175" t="s">
        <v>288</v>
      </c>
      <c r="J185" s="175" t="s">
        <v>288</v>
      </c>
      <c r="K185" s="175" t="s">
        <v>288</v>
      </c>
      <c r="L185" s="175" t="s">
        <v>290</v>
      </c>
    </row>
    <row r="186" ht="21" customHeight="1" spans="1:12">
      <c r="A186" s="145">
        <v>181</v>
      </c>
      <c r="B186" s="174" t="s">
        <v>364</v>
      </c>
      <c r="C186" s="175">
        <v>26</v>
      </c>
      <c r="D186" s="175">
        <v>209</v>
      </c>
      <c r="E186" s="175">
        <v>6</v>
      </c>
      <c r="F186" s="175">
        <v>180</v>
      </c>
      <c r="G186" s="175">
        <v>0</v>
      </c>
      <c r="H186" s="175" t="s">
        <v>288</v>
      </c>
      <c r="I186" s="175" t="s">
        <v>288</v>
      </c>
      <c r="J186" s="175" t="s">
        <v>288</v>
      </c>
      <c r="K186" s="175" t="s">
        <v>288</v>
      </c>
      <c r="L186" s="175" t="s">
        <v>289</v>
      </c>
    </row>
    <row r="187" ht="21" customHeight="1" spans="1:12">
      <c r="A187" s="145">
        <v>182</v>
      </c>
      <c r="B187" s="174" t="s">
        <v>365</v>
      </c>
      <c r="C187" s="175">
        <v>26</v>
      </c>
      <c r="D187" s="175">
        <v>209</v>
      </c>
      <c r="E187" s="175">
        <v>9</v>
      </c>
      <c r="F187" s="175">
        <v>185</v>
      </c>
      <c r="G187" s="175">
        <v>0</v>
      </c>
      <c r="H187" s="175" t="s">
        <v>288</v>
      </c>
      <c r="I187" s="175" t="s">
        <v>288</v>
      </c>
      <c r="J187" s="175" t="s">
        <v>288</v>
      </c>
      <c r="K187" s="175" t="s">
        <v>288</v>
      </c>
      <c r="L187" s="175" t="s">
        <v>294</v>
      </c>
    </row>
    <row r="188" ht="21" customHeight="1" spans="1:12">
      <c r="A188" s="145">
        <v>183</v>
      </c>
      <c r="B188" s="174" t="s">
        <v>366</v>
      </c>
      <c r="C188" s="175">
        <v>26</v>
      </c>
      <c r="D188" s="175">
        <v>209</v>
      </c>
      <c r="E188" s="175">
        <v>7</v>
      </c>
      <c r="F188" s="175">
        <v>181</v>
      </c>
      <c r="G188" s="175">
        <v>0</v>
      </c>
      <c r="H188" s="175" t="s">
        <v>288</v>
      </c>
      <c r="I188" s="175" t="s">
        <v>288</v>
      </c>
      <c r="J188" s="175" t="s">
        <v>288</v>
      </c>
      <c r="K188" s="175" t="s">
        <v>288</v>
      </c>
      <c r="L188" s="175" t="s">
        <v>289</v>
      </c>
    </row>
    <row r="189" ht="21" customHeight="1" spans="1:12">
      <c r="A189" s="145">
        <v>184</v>
      </c>
      <c r="B189" s="174" t="s">
        <v>367</v>
      </c>
      <c r="C189" s="175">
        <v>26</v>
      </c>
      <c r="D189" s="175">
        <v>209</v>
      </c>
      <c r="E189" s="175">
        <v>7</v>
      </c>
      <c r="F189" s="175">
        <v>181</v>
      </c>
      <c r="G189" s="175">
        <v>0</v>
      </c>
      <c r="H189" s="175" t="s">
        <v>288</v>
      </c>
      <c r="I189" s="175" t="s">
        <v>288</v>
      </c>
      <c r="J189" s="175" t="s">
        <v>288</v>
      </c>
      <c r="K189" s="175" t="s">
        <v>288</v>
      </c>
      <c r="L189" s="175" t="s">
        <v>289</v>
      </c>
    </row>
    <row r="190" ht="21" customHeight="1" spans="1:12">
      <c r="A190" s="145">
        <v>185</v>
      </c>
      <c r="B190" s="174" t="s">
        <v>368</v>
      </c>
      <c r="C190" s="175">
        <v>26</v>
      </c>
      <c r="D190" s="175">
        <v>209</v>
      </c>
      <c r="E190" s="175">
        <v>7</v>
      </c>
      <c r="F190" s="175">
        <v>181</v>
      </c>
      <c r="G190" s="175">
        <v>0</v>
      </c>
      <c r="H190" s="175" t="s">
        <v>288</v>
      </c>
      <c r="I190" s="175" t="s">
        <v>288</v>
      </c>
      <c r="J190" s="175" t="s">
        <v>288</v>
      </c>
      <c r="K190" s="175" t="s">
        <v>288</v>
      </c>
      <c r="L190" s="175" t="s">
        <v>289</v>
      </c>
    </row>
    <row r="191" ht="21" customHeight="1" spans="1:12">
      <c r="A191" s="145">
        <v>186</v>
      </c>
      <c r="B191" s="174" t="s">
        <v>369</v>
      </c>
      <c r="C191" s="175">
        <v>26</v>
      </c>
      <c r="D191" s="175">
        <v>189</v>
      </c>
      <c r="E191" s="175">
        <v>10</v>
      </c>
      <c r="F191" s="175">
        <v>195</v>
      </c>
      <c r="G191" s="175">
        <v>0</v>
      </c>
      <c r="H191" s="175" t="s">
        <v>288</v>
      </c>
      <c r="I191" s="175" t="s">
        <v>288</v>
      </c>
      <c r="J191" s="175" t="s">
        <v>288</v>
      </c>
      <c r="K191" s="175" t="s">
        <v>288</v>
      </c>
      <c r="L191" s="175" t="s">
        <v>289</v>
      </c>
    </row>
    <row r="192" ht="21" customHeight="1" spans="1:12">
      <c r="A192" s="145">
        <v>187</v>
      </c>
      <c r="B192" s="174" t="s">
        <v>370</v>
      </c>
      <c r="C192" s="175">
        <v>26</v>
      </c>
      <c r="D192" s="175">
        <v>209</v>
      </c>
      <c r="E192" s="175">
        <v>7</v>
      </c>
      <c r="F192" s="175">
        <v>181</v>
      </c>
      <c r="G192" s="175">
        <v>0</v>
      </c>
      <c r="H192" s="175" t="s">
        <v>288</v>
      </c>
      <c r="I192" s="175" t="s">
        <v>288</v>
      </c>
      <c r="J192" s="175" t="s">
        <v>288</v>
      </c>
      <c r="K192" s="175" t="s">
        <v>288</v>
      </c>
      <c r="L192" s="175" t="s">
        <v>289</v>
      </c>
    </row>
    <row r="193" ht="21" customHeight="1" spans="1:12">
      <c r="A193" s="145">
        <v>188</v>
      </c>
      <c r="B193" s="174" t="s">
        <v>371</v>
      </c>
      <c r="C193" s="175">
        <v>26</v>
      </c>
      <c r="D193" s="175">
        <v>209</v>
      </c>
      <c r="E193" s="175">
        <v>8</v>
      </c>
      <c r="F193" s="175">
        <v>184</v>
      </c>
      <c r="G193" s="175">
        <v>0</v>
      </c>
      <c r="H193" s="175" t="s">
        <v>288</v>
      </c>
      <c r="I193" s="175" t="s">
        <v>288</v>
      </c>
      <c r="J193" s="175" t="s">
        <v>288</v>
      </c>
      <c r="K193" s="175" t="s">
        <v>288</v>
      </c>
      <c r="L193" s="175" t="s">
        <v>289</v>
      </c>
    </row>
    <row r="194" ht="21" customHeight="1" spans="1:12">
      <c r="A194" s="145">
        <v>189</v>
      </c>
      <c r="B194" s="174" t="s">
        <v>372</v>
      </c>
      <c r="C194" s="175">
        <v>26</v>
      </c>
      <c r="D194" s="175">
        <v>189</v>
      </c>
      <c r="E194" s="175">
        <v>10</v>
      </c>
      <c r="F194" s="175">
        <v>195</v>
      </c>
      <c r="G194" s="175">
        <v>0</v>
      </c>
      <c r="H194" s="175" t="s">
        <v>288</v>
      </c>
      <c r="I194" s="175" t="s">
        <v>288</v>
      </c>
      <c r="J194" s="175" t="s">
        <v>288</v>
      </c>
      <c r="K194" s="175" t="s">
        <v>288</v>
      </c>
      <c r="L194" s="175" t="s">
        <v>289</v>
      </c>
    </row>
    <row r="195" ht="21" customHeight="1" spans="1:12">
      <c r="A195" s="145">
        <v>190</v>
      </c>
      <c r="B195" s="174" t="s">
        <v>373</v>
      </c>
      <c r="C195" s="175">
        <v>26</v>
      </c>
      <c r="D195" s="175">
        <v>209</v>
      </c>
      <c r="E195" s="175">
        <v>7</v>
      </c>
      <c r="F195" s="175">
        <v>181</v>
      </c>
      <c r="G195" s="175">
        <v>0</v>
      </c>
      <c r="H195" s="175" t="s">
        <v>288</v>
      </c>
      <c r="I195" s="175" t="s">
        <v>288</v>
      </c>
      <c r="J195" s="175" t="s">
        <v>288</v>
      </c>
      <c r="K195" s="175" t="s">
        <v>288</v>
      </c>
      <c r="L195" s="175" t="s">
        <v>289</v>
      </c>
    </row>
    <row r="196" ht="21" customHeight="1" spans="1:12">
      <c r="A196" s="145">
        <v>191</v>
      </c>
      <c r="B196" s="174" t="s">
        <v>374</v>
      </c>
      <c r="C196" s="175">
        <v>26</v>
      </c>
      <c r="D196" s="175">
        <v>209</v>
      </c>
      <c r="E196" s="175">
        <v>7</v>
      </c>
      <c r="F196" s="175">
        <v>181</v>
      </c>
      <c r="G196" s="175">
        <v>0</v>
      </c>
      <c r="H196" s="175" t="s">
        <v>288</v>
      </c>
      <c r="I196" s="175" t="s">
        <v>288</v>
      </c>
      <c r="J196" s="175" t="s">
        <v>288</v>
      </c>
      <c r="K196" s="175" t="s">
        <v>288</v>
      </c>
      <c r="L196" s="175" t="s">
        <v>289</v>
      </c>
    </row>
    <row r="197" ht="21" customHeight="1" spans="1:12">
      <c r="A197" s="145">
        <v>192</v>
      </c>
      <c r="B197" s="174" t="s">
        <v>375</v>
      </c>
      <c r="C197" s="175">
        <v>26</v>
      </c>
      <c r="D197" s="175">
        <v>209</v>
      </c>
      <c r="E197" s="175">
        <v>7</v>
      </c>
      <c r="F197" s="175">
        <v>180</v>
      </c>
      <c r="G197" s="175">
        <v>0</v>
      </c>
      <c r="H197" s="175" t="s">
        <v>288</v>
      </c>
      <c r="I197" s="175" t="s">
        <v>288</v>
      </c>
      <c r="J197" s="175" t="s">
        <v>288</v>
      </c>
      <c r="K197" s="175" t="s">
        <v>288</v>
      </c>
      <c r="L197" s="175" t="s">
        <v>289</v>
      </c>
    </row>
    <row r="198" ht="21" customHeight="1" spans="1:12">
      <c r="A198" s="145">
        <v>193</v>
      </c>
      <c r="B198" s="174" t="s">
        <v>376</v>
      </c>
      <c r="C198" s="175">
        <v>26</v>
      </c>
      <c r="D198" s="175">
        <v>189</v>
      </c>
      <c r="E198" s="175">
        <v>10</v>
      </c>
      <c r="F198" s="175">
        <v>195</v>
      </c>
      <c r="G198" s="175">
        <v>0</v>
      </c>
      <c r="H198" s="175" t="s">
        <v>288</v>
      </c>
      <c r="I198" s="175" t="s">
        <v>288</v>
      </c>
      <c r="J198" s="175" t="s">
        <v>288</v>
      </c>
      <c r="K198" s="175" t="s">
        <v>288</v>
      </c>
      <c r="L198" s="175" t="s">
        <v>289</v>
      </c>
    </row>
    <row r="199" ht="21" customHeight="1" spans="1:12">
      <c r="A199" s="145">
        <v>194</v>
      </c>
      <c r="B199" s="174" t="s">
        <v>377</v>
      </c>
      <c r="C199" s="175">
        <v>26</v>
      </c>
      <c r="D199" s="175">
        <v>209</v>
      </c>
      <c r="E199" s="175">
        <v>7</v>
      </c>
      <c r="F199" s="175">
        <v>181</v>
      </c>
      <c r="G199" s="175">
        <v>0</v>
      </c>
      <c r="H199" s="175" t="s">
        <v>288</v>
      </c>
      <c r="I199" s="175" t="s">
        <v>288</v>
      </c>
      <c r="J199" s="175" t="s">
        <v>288</v>
      </c>
      <c r="K199" s="175" t="s">
        <v>288</v>
      </c>
      <c r="L199" s="175" t="s">
        <v>290</v>
      </c>
    </row>
    <row r="200" ht="21" customHeight="1" spans="1:12">
      <c r="A200" s="145">
        <v>195</v>
      </c>
      <c r="B200" s="174" t="s">
        <v>378</v>
      </c>
      <c r="C200" s="175">
        <v>26</v>
      </c>
      <c r="D200" s="175">
        <v>209</v>
      </c>
      <c r="E200" s="175">
        <v>7</v>
      </c>
      <c r="F200" s="175">
        <v>181</v>
      </c>
      <c r="G200" s="175">
        <v>0</v>
      </c>
      <c r="H200" s="175" t="s">
        <v>288</v>
      </c>
      <c r="I200" s="175" t="s">
        <v>288</v>
      </c>
      <c r="J200" s="175" t="s">
        <v>288</v>
      </c>
      <c r="K200" s="175" t="s">
        <v>288</v>
      </c>
      <c r="L200" s="175" t="s">
        <v>289</v>
      </c>
    </row>
    <row r="201" ht="21" customHeight="1" spans="1:12">
      <c r="A201" s="145">
        <v>196</v>
      </c>
      <c r="B201" s="174" t="s">
        <v>379</v>
      </c>
      <c r="C201" s="175">
        <v>26</v>
      </c>
      <c r="D201" s="175">
        <v>209</v>
      </c>
      <c r="E201" s="175">
        <v>7</v>
      </c>
      <c r="F201" s="175">
        <v>181</v>
      </c>
      <c r="G201" s="175">
        <v>0</v>
      </c>
      <c r="H201" s="175" t="s">
        <v>288</v>
      </c>
      <c r="I201" s="175" t="s">
        <v>288</v>
      </c>
      <c r="J201" s="175" t="s">
        <v>288</v>
      </c>
      <c r="K201" s="175" t="s">
        <v>288</v>
      </c>
      <c r="L201" s="175" t="s">
        <v>289</v>
      </c>
    </row>
    <row r="202" ht="21" customHeight="1" spans="1:12">
      <c r="A202" s="145">
        <v>197</v>
      </c>
      <c r="B202" s="174" t="s">
        <v>380</v>
      </c>
      <c r="C202" s="175">
        <v>26</v>
      </c>
      <c r="D202" s="175">
        <v>209</v>
      </c>
      <c r="E202" s="175">
        <v>9</v>
      </c>
      <c r="F202" s="175">
        <v>185</v>
      </c>
      <c r="G202" s="175">
        <v>0</v>
      </c>
      <c r="H202" s="175" t="s">
        <v>288</v>
      </c>
      <c r="I202" s="175" t="s">
        <v>288</v>
      </c>
      <c r="J202" s="175" t="s">
        <v>288</v>
      </c>
      <c r="K202" s="175" t="s">
        <v>288</v>
      </c>
      <c r="L202" s="175" t="s">
        <v>289</v>
      </c>
    </row>
    <row r="203" ht="21" customHeight="1" spans="1:12">
      <c r="A203" s="145">
        <v>198</v>
      </c>
      <c r="B203" s="174" t="s">
        <v>381</v>
      </c>
      <c r="C203" s="175">
        <v>32</v>
      </c>
      <c r="D203" s="175">
        <v>209</v>
      </c>
      <c r="E203" s="175">
        <v>7</v>
      </c>
      <c r="F203" s="175">
        <v>181</v>
      </c>
      <c r="G203" s="175">
        <v>0</v>
      </c>
      <c r="H203" s="175" t="s">
        <v>288</v>
      </c>
      <c r="I203" s="175" t="s">
        <v>288</v>
      </c>
      <c r="J203" s="175" t="s">
        <v>288</v>
      </c>
      <c r="K203" s="175" t="s">
        <v>288</v>
      </c>
      <c r="L203" s="175" t="s">
        <v>289</v>
      </c>
    </row>
    <row r="204" ht="21" customHeight="1" spans="1:12">
      <c r="A204" s="145">
        <v>199</v>
      </c>
      <c r="B204" s="174" t="s">
        <v>382</v>
      </c>
      <c r="C204" s="175">
        <v>26</v>
      </c>
      <c r="D204" s="175">
        <v>209</v>
      </c>
      <c r="E204" s="175">
        <v>9</v>
      </c>
      <c r="F204" s="175">
        <v>185</v>
      </c>
      <c r="G204" s="175">
        <v>0</v>
      </c>
      <c r="H204" s="175" t="s">
        <v>288</v>
      </c>
      <c r="I204" s="175" t="s">
        <v>288</v>
      </c>
      <c r="J204" s="175" t="s">
        <v>288</v>
      </c>
      <c r="K204" s="175" t="s">
        <v>288</v>
      </c>
      <c r="L204" s="175" t="s">
        <v>289</v>
      </c>
    </row>
    <row r="205" ht="21" customHeight="1" spans="1:12">
      <c r="A205" s="145">
        <v>200</v>
      </c>
      <c r="B205" s="174" t="s">
        <v>383</v>
      </c>
      <c r="C205" s="175">
        <v>26</v>
      </c>
      <c r="D205" s="175">
        <v>189</v>
      </c>
      <c r="E205" s="175">
        <v>10</v>
      </c>
      <c r="F205" s="175">
        <v>195</v>
      </c>
      <c r="G205" s="175">
        <v>0</v>
      </c>
      <c r="H205" s="175" t="s">
        <v>288</v>
      </c>
      <c r="I205" s="175" t="s">
        <v>288</v>
      </c>
      <c r="J205" s="175" t="s">
        <v>288</v>
      </c>
      <c r="K205" s="175" t="s">
        <v>288</v>
      </c>
      <c r="L205" s="175" t="s">
        <v>294</v>
      </c>
    </row>
    <row r="206" ht="21" customHeight="1" spans="1:12">
      <c r="A206" s="145">
        <v>201</v>
      </c>
      <c r="B206" s="174" t="s">
        <v>384</v>
      </c>
      <c r="C206" s="175">
        <v>26</v>
      </c>
      <c r="D206" s="175">
        <v>189</v>
      </c>
      <c r="E206" s="175">
        <v>10</v>
      </c>
      <c r="F206" s="175">
        <v>195</v>
      </c>
      <c r="G206" s="175">
        <v>0</v>
      </c>
      <c r="H206" s="175" t="s">
        <v>288</v>
      </c>
      <c r="I206" s="175" t="s">
        <v>288</v>
      </c>
      <c r="J206" s="175" t="s">
        <v>288</v>
      </c>
      <c r="K206" s="175" t="s">
        <v>288</v>
      </c>
      <c r="L206" s="175" t="s">
        <v>294</v>
      </c>
    </row>
    <row r="207" ht="21" customHeight="1" spans="1:12">
      <c r="A207" s="145">
        <v>202</v>
      </c>
      <c r="B207" s="174" t="s">
        <v>385</v>
      </c>
      <c r="C207" s="175">
        <v>26</v>
      </c>
      <c r="D207" s="175">
        <v>209</v>
      </c>
      <c r="E207" s="175">
        <v>7</v>
      </c>
      <c r="F207" s="175">
        <v>181</v>
      </c>
      <c r="G207" s="175">
        <v>0</v>
      </c>
      <c r="H207" s="175" t="s">
        <v>288</v>
      </c>
      <c r="I207" s="175" t="s">
        <v>288</v>
      </c>
      <c r="J207" s="175" t="s">
        <v>288</v>
      </c>
      <c r="K207" s="175" t="s">
        <v>288</v>
      </c>
      <c r="L207" s="175" t="s">
        <v>294</v>
      </c>
    </row>
    <row r="208" ht="21" customHeight="1" spans="1:12">
      <c r="A208" s="145">
        <v>203</v>
      </c>
      <c r="B208" s="174" t="s">
        <v>386</v>
      </c>
      <c r="C208" s="175">
        <v>26</v>
      </c>
      <c r="D208" s="175">
        <v>209</v>
      </c>
      <c r="E208" s="175">
        <v>9</v>
      </c>
      <c r="F208" s="175">
        <v>185</v>
      </c>
      <c r="G208" s="175">
        <v>0</v>
      </c>
      <c r="H208" s="175" t="s">
        <v>288</v>
      </c>
      <c r="I208" s="175" t="s">
        <v>288</v>
      </c>
      <c r="J208" s="175" t="s">
        <v>288</v>
      </c>
      <c r="K208" s="175" t="s">
        <v>288</v>
      </c>
      <c r="L208" s="175" t="s">
        <v>289</v>
      </c>
    </row>
    <row r="209" ht="21" customHeight="1" spans="1:12">
      <c r="A209" s="145">
        <v>204</v>
      </c>
      <c r="B209" s="174" t="s">
        <v>387</v>
      </c>
      <c r="C209" s="175">
        <v>26</v>
      </c>
      <c r="D209" s="175">
        <v>209</v>
      </c>
      <c r="E209" s="175">
        <v>7</v>
      </c>
      <c r="F209" s="175">
        <v>181</v>
      </c>
      <c r="G209" s="175">
        <v>0</v>
      </c>
      <c r="H209" s="175" t="s">
        <v>288</v>
      </c>
      <c r="I209" s="175" t="s">
        <v>288</v>
      </c>
      <c r="J209" s="175" t="s">
        <v>288</v>
      </c>
      <c r="K209" s="175" t="s">
        <v>288</v>
      </c>
      <c r="L209" s="175" t="s">
        <v>289</v>
      </c>
    </row>
    <row r="210" ht="21" customHeight="1" spans="1:12">
      <c r="A210" s="145">
        <v>205</v>
      </c>
      <c r="B210" s="174" t="s">
        <v>388</v>
      </c>
      <c r="C210" s="175">
        <v>26</v>
      </c>
      <c r="D210" s="175">
        <v>209</v>
      </c>
      <c r="E210" s="175">
        <v>9</v>
      </c>
      <c r="F210" s="175">
        <v>185</v>
      </c>
      <c r="G210" s="175">
        <v>0</v>
      </c>
      <c r="H210" s="175" t="s">
        <v>288</v>
      </c>
      <c r="I210" s="175" t="s">
        <v>288</v>
      </c>
      <c r="J210" s="175" t="s">
        <v>288</v>
      </c>
      <c r="K210" s="175" t="s">
        <v>288</v>
      </c>
      <c r="L210" s="175" t="s">
        <v>294</v>
      </c>
    </row>
    <row r="211" ht="21" customHeight="1" spans="1:12">
      <c r="A211" s="145">
        <v>206</v>
      </c>
      <c r="B211" s="174" t="s">
        <v>389</v>
      </c>
      <c r="C211" s="175">
        <v>23</v>
      </c>
      <c r="D211" s="175">
        <v>174</v>
      </c>
      <c r="E211" s="175">
        <v>7</v>
      </c>
      <c r="F211" s="175">
        <v>181</v>
      </c>
      <c r="G211" s="175">
        <v>0</v>
      </c>
      <c r="H211" s="175" t="s">
        <v>288</v>
      </c>
      <c r="I211" s="175" t="s">
        <v>288</v>
      </c>
      <c r="J211" s="175" t="s">
        <v>288</v>
      </c>
      <c r="K211" s="175" t="s">
        <v>288</v>
      </c>
      <c r="L211" s="175" t="s">
        <v>289</v>
      </c>
    </row>
    <row r="212" ht="21" customHeight="1" spans="1:12">
      <c r="A212" s="145">
        <v>207</v>
      </c>
      <c r="B212" s="174" t="s">
        <v>390</v>
      </c>
      <c r="C212" s="175">
        <v>25</v>
      </c>
      <c r="D212" s="175">
        <v>179</v>
      </c>
      <c r="E212" s="175">
        <v>9</v>
      </c>
      <c r="F212" s="175">
        <v>185</v>
      </c>
      <c r="G212" s="175">
        <v>0</v>
      </c>
      <c r="H212" s="175" t="s">
        <v>288</v>
      </c>
      <c r="I212" s="175" t="s">
        <v>288</v>
      </c>
      <c r="J212" s="175" t="s">
        <v>288</v>
      </c>
      <c r="K212" s="175" t="s">
        <v>288</v>
      </c>
      <c r="L212" s="175" t="s">
        <v>294</v>
      </c>
    </row>
    <row r="213" ht="21" customHeight="1" spans="1:12">
      <c r="A213" s="145">
        <v>208</v>
      </c>
      <c r="B213" s="174" t="s">
        <v>391</v>
      </c>
      <c r="C213" s="175">
        <v>23</v>
      </c>
      <c r="D213" s="175">
        <v>174</v>
      </c>
      <c r="E213" s="175">
        <v>7</v>
      </c>
      <c r="F213" s="175">
        <v>181</v>
      </c>
      <c r="G213" s="175">
        <v>0</v>
      </c>
      <c r="H213" s="175" t="s">
        <v>288</v>
      </c>
      <c r="I213" s="175" t="s">
        <v>288</v>
      </c>
      <c r="J213" s="175" t="s">
        <v>288</v>
      </c>
      <c r="K213" s="175" t="s">
        <v>288</v>
      </c>
      <c r="L213" s="175" t="s">
        <v>289</v>
      </c>
    </row>
    <row r="214" ht="21" customHeight="1" spans="1:12">
      <c r="A214" s="145">
        <v>209</v>
      </c>
      <c r="B214" s="174" t="s">
        <v>392</v>
      </c>
      <c r="C214" s="175">
        <v>23</v>
      </c>
      <c r="D214" s="175">
        <v>174</v>
      </c>
      <c r="E214" s="175">
        <v>7</v>
      </c>
      <c r="F214" s="175">
        <v>181</v>
      </c>
      <c r="G214" s="175">
        <v>0</v>
      </c>
      <c r="H214" s="175" t="s">
        <v>288</v>
      </c>
      <c r="I214" s="175" t="s">
        <v>288</v>
      </c>
      <c r="J214" s="175" t="s">
        <v>288</v>
      </c>
      <c r="K214" s="175" t="s">
        <v>288</v>
      </c>
      <c r="L214" s="175" t="s">
        <v>289</v>
      </c>
    </row>
    <row r="215" ht="21" customHeight="1" spans="1:12">
      <c r="A215" s="145">
        <v>210</v>
      </c>
      <c r="B215" s="174" t="s">
        <v>393</v>
      </c>
      <c r="C215" s="175">
        <v>23</v>
      </c>
      <c r="D215" s="175">
        <v>174</v>
      </c>
      <c r="E215" s="175">
        <v>7</v>
      </c>
      <c r="F215" s="175">
        <v>181</v>
      </c>
      <c r="G215" s="175">
        <v>0</v>
      </c>
      <c r="H215" s="175" t="s">
        <v>288</v>
      </c>
      <c r="I215" s="175" t="s">
        <v>288</v>
      </c>
      <c r="J215" s="175" t="s">
        <v>288</v>
      </c>
      <c r="K215" s="175" t="s">
        <v>288</v>
      </c>
      <c r="L215" s="175" t="s">
        <v>289</v>
      </c>
    </row>
    <row r="216" ht="21" customHeight="1" spans="1:12">
      <c r="A216" s="145">
        <v>211</v>
      </c>
      <c r="B216" s="174" t="s">
        <v>394</v>
      </c>
      <c r="C216" s="175">
        <v>23</v>
      </c>
      <c r="D216" s="175">
        <v>176</v>
      </c>
      <c r="E216" s="175">
        <v>7</v>
      </c>
      <c r="F216" s="175">
        <v>182</v>
      </c>
      <c r="G216" s="175">
        <v>0</v>
      </c>
      <c r="H216" s="175" t="s">
        <v>288</v>
      </c>
      <c r="I216" s="175" t="s">
        <v>288</v>
      </c>
      <c r="J216" s="175" t="s">
        <v>288</v>
      </c>
      <c r="K216" s="175" t="s">
        <v>288</v>
      </c>
      <c r="L216" s="175" t="s">
        <v>289</v>
      </c>
    </row>
    <row r="217" ht="21" customHeight="1" spans="1:12">
      <c r="A217" s="145">
        <v>212</v>
      </c>
      <c r="B217" s="174" t="s">
        <v>395</v>
      </c>
      <c r="C217" s="175">
        <v>23</v>
      </c>
      <c r="D217" s="175">
        <v>174</v>
      </c>
      <c r="E217" s="175">
        <v>7</v>
      </c>
      <c r="F217" s="175">
        <v>181</v>
      </c>
      <c r="G217" s="175">
        <v>0</v>
      </c>
      <c r="H217" s="175" t="s">
        <v>288</v>
      </c>
      <c r="I217" s="175" t="s">
        <v>288</v>
      </c>
      <c r="J217" s="175" t="s">
        <v>288</v>
      </c>
      <c r="K217" s="175" t="s">
        <v>288</v>
      </c>
      <c r="L217" s="175" t="s">
        <v>289</v>
      </c>
    </row>
    <row r="218" ht="21" customHeight="1" spans="1:12">
      <c r="A218" s="145">
        <v>213</v>
      </c>
      <c r="B218" s="174" t="s">
        <v>396</v>
      </c>
      <c r="C218" s="175">
        <v>25</v>
      </c>
      <c r="D218" s="175">
        <v>179</v>
      </c>
      <c r="E218" s="175">
        <v>9</v>
      </c>
      <c r="F218" s="175">
        <v>185</v>
      </c>
      <c r="G218" s="175">
        <v>0</v>
      </c>
      <c r="H218" s="175" t="s">
        <v>288</v>
      </c>
      <c r="I218" s="175" t="s">
        <v>288</v>
      </c>
      <c r="J218" s="175" t="s">
        <v>288</v>
      </c>
      <c r="K218" s="175" t="s">
        <v>288</v>
      </c>
      <c r="L218" s="175" t="s">
        <v>294</v>
      </c>
    </row>
    <row r="219" ht="21" customHeight="1" spans="1:12">
      <c r="A219" s="145">
        <v>214</v>
      </c>
      <c r="B219" s="174" t="s">
        <v>397</v>
      </c>
      <c r="C219" s="175">
        <v>23</v>
      </c>
      <c r="D219" s="175">
        <v>174</v>
      </c>
      <c r="E219" s="175">
        <v>7</v>
      </c>
      <c r="F219" s="175">
        <v>181</v>
      </c>
      <c r="G219" s="175">
        <v>0</v>
      </c>
      <c r="H219" s="175" t="s">
        <v>288</v>
      </c>
      <c r="I219" s="175" t="s">
        <v>288</v>
      </c>
      <c r="J219" s="175" t="s">
        <v>288</v>
      </c>
      <c r="K219" s="175" t="s">
        <v>288</v>
      </c>
      <c r="L219" s="175" t="s">
        <v>294</v>
      </c>
    </row>
    <row r="220" ht="21" customHeight="1" spans="1:12">
      <c r="A220" s="145">
        <v>215</v>
      </c>
      <c r="B220" s="174" t="s">
        <v>398</v>
      </c>
      <c r="C220" s="175">
        <v>23</v>
      </c>
      <c r="D220" s="175">
        <v>174</v>
      </c>
      <c r="E220" s="175">
        <v>7</v>
      </c>
      <c r="F220" s="175">
        <v>181</v>
      </c>
      <c r="G220" s="175">
        <v>0</v>
      </c>
      <c r="H220" s="175" t="s">
        <v>288</v>
      </c>
      <c r="I220" s="175" t="s">
        <v>288</v>
      </c>
      <c r="J220" s="175" t="s">
        <v>288</v>
      </c>
      <c r="K220" s="175" t="s">
        <v>288</v>
      </c>
      <c r="L220" s="175" t="s">
        <v>294</v>
      </c>
    </row>
    <row r="221" ht="21" customHeight="1" spans="1:12">
      <c r="A221" s="145">
        <v>216</v>
      </c>
      <c r="B221" s="174" t="s">
        <v>399</v>
      </c>
      <c r="C221" s="175">
        <v>23</v>
      </c>
      <c r="D221" s="175">
        <v>174</v>
      </c>
      <c r="E221" s="175">
        <v>7</v>
      </c>
      <c r="F221" s="175">
        <v>181</v>
      </c>
      <c r="G221" s="175">
        <v>0</v>
      </c>
      <c r="H221" s="175" t="s">
        <v>288</v>
      </c>
      <c r="I221" s="175" t="s">
        <v>288</v>
      </c>
      <c r="J221" s="175" t="s">
        <v>288</v>
      </c>
      <c r="K221" s="175" t="s">
        <v>288</v>
      </c>
      <c r="L221" s="175" t="s">
        <v>289</v>
      </c>
    </row>
    <row r="222" ht="21" customHeight="1" spans="1:12">
      <c r="A222" s="145">
        <v>217</v>
      </c>
      <c r="B222" s="174" t="s">
        <v>400</v>
      </c>
      <c r="C222" s="175">
        <v>23</v>
      </c>
      <c r="D222" s="175">
        <v>174</v>
      </c>
      <c r="E222" s="175">
        <v>7</v>
      </c>
      <c r="F222" s="175">
        <v>181</v>
      </c>
      <c r="G222" s="175">
        <v>0</v>
      </c>
      <c r="H222" s="175" t="s">
        <v>288</v>
      </c>
      <c r="I222" s="175" t="s">
        <v>288</v>
      </c>
      <c r="J222" s="175" t="s">
        <v>288</v>
      </c>
      <c r="K222" s="175" t="s">
        <v>288</v>
      </c>
      <c r="L222" s="175" t="s">
        <v>294</v>
      </c>
    </row>
    <row r="223" ht="21" customHeight="1" spans="1:12">
      <c r="A223" s="145">
        <v>218</v>
      </c>
      <c r="B223" s="174" t="s">
        <v>401</v>
      </c>
      <c r="C223" s="175">
        <v>26</v>
      </c>
      <c r="D223" s="175">
        <v>189</v>
      </c>
      <c r="E223" s="175">
        <v>10</v>
      </c>
      <c r="F223" s="175">
        <v>195</v>
      </c>
      <c r="G223" s="175">
        <v>0</v>
      </c>
      <c r="H223" s="175" t="s">
        <v>288</v>
      </c>
      <c r="I223" s="175" t="s">
        <v>288</v>
      </c>
      <c r="J223" s="175" t="s">
        <v>288</v>
      </c>
      <c r="K223" s="175" t="s">
        <v>288</v>
      </c>
      <c r="L223" s="175" t="s">
        <v>289</v>
      </c>
    </row>
    <row r="224" ht="21" customHeight="1" spans="1:12">
      <c r="A224" s="145">
        <v>219</v>
      </c>
      <c r="B224" s="174" t="s">
        <v>402</v>
      </c>
      <c r="C224" s="175">
        <v>23</v>
      </c>
      <c r="D224" s="175">
        <v>174</v>
      </c>
      <c r="E224" s="175">
        <v>7</v>
      </c>
      <c r="F224" s="175">
        <v>181</v>
      </c>
      <c r="G224" s="175">
        <v>0</v>
      </c>
      <c r="H224" s="175" t="s">
        <v>288</v>
      </c>
      <c r="I224" s="175" t="s">
        <v>288</v>
      </c>
      <c r="J224" s="175" t="s">
        <v>288</v>
      </c>
      <c r="K224" s="175" t="s">
        <v>288</v>
      </c>
      <c r="L224" s="175" t="s">
        <v>289</v>
      </c>
    </row>
    <row r="225" ht="21" customHeight="1" spans="1:12">
      <c r="A225" s="145">
        <v>220</v>
      </c>
      <c r="B225" s="174" t="s">
        <v>403</v>
      </c>
      <c r="C225" s="175">
        <v>23</v>
      </c>
      <c r="D225" s="175">
        <v>174</v>
      </c>
      <c r="E225" s="175">
        <v>7</v>
      </c>
      <c r="F225" s="175">
        <v>181</v>
      </c>
      <c r="G225" s="175">
        <v>0</v>
      </c>
      <c r="H225" s="175" t="s">
        <v>288</v>
      </c>
      <c r="I225" s="175" t="s">
        <v>288</v>
      </c>
      <c r="J225" s="175" t="s">
        <v>288</v>
      </c>
      <c r="K225" s="175" t="s">
        <v>288</v>
      </c>
      <c r="L225" s="175" t="s">
        <v>289</v>
      </c>
    </row>
    <row r="226" ht="21" customHeight="1" spans="1:12">
      <c r="A226" s="145">
        <v>221</v>
      </c>
      <c r="B226" s="174" t="s">
        <v>404</v>
      </c>
      <c r="C226" s="175">
        <v>25</v>
      </c>
      <c r="D226" s="175">
        <v>179</v>
      </c>
      <c r="E226" s="175">
        <v>9</v>
      </c>
      <c r="F226" s="175">
        <v>185</v>
      </c>
      <c r="G226" s="175">
        <v>0</v>
      </c>
      <c r="H226" s="175" t="s">
        <v>288</v>
      </c>
      <c r="I226" s="175" t="s">
        <v>288</v>
      </c>
      <c r="J226" s="175" t="s">
        <v>288</v>
      </c>
      <c r="K226" s="175" t="s">
        <v>288</v>
      </c>
      <c r="L226" s="175" t="s">
        <v>289</v>
      </c>
    </row>
    <row r="227" ht="21" customHeight="1" spans="1:12">
      <c r="A227" s="145">
        <v>222</v>
      </c>
      <c r="B227" s="174" t="s">
        <v>405</v>
      </c>
      <c r="C227" s="175">
        <v>24</v>
      </c>
      <c r="D227" s="175">
        <v>177</v>
      </c>
      <c r="E227" s="175">
        <v>8</v>
      </c>
      <c r="F227" s="175">
        <v>183</v>
      </c>
      <c r="G227" s="175">
        <v>0</v>
      </c>
      <c r="H227" s="175" t="s">
        <v>288</v>
      </c>
      <c r="I227" s="175" t="s">
        <v>288</v>
      </c>
      <c r="J227" s="175" t="s">
        <v>288</v>
      </c>
      <c r="K227" s="175" t="s">
        <v>288</v>
      </c>
      <c r="L227" s="175" t="s">
        <v>289</v>
      </c>
    </row>
    <row r="228" ht="21" customHeight="1" spans="1:12">
      <c r="A228" s="145">
        <v>223</v>
      </c>
      <c r="B228" s="174" t="s">
        <v>406</v>
      </c>
      <c r="C228" s="175">
        <v>29</v>
      </c>
      <c r="D228" s="175">
        <v>174</v>
      </c>
      <c r="E228" s="175">
        <v>7</v>
      </c>
      <c r="F228" s="175">
        <v>181</v>
      </c>
      <c r="G228" s="175">
        <v>0</v>
      </c>
      <c r="H228" s="175" t="s">
        <v>288</v>
      </c>
      <c r="I228" s="175" t="s">
        <v>288</v>
      </c>
      <c r="J228" s="175" t="s">
        <v>288</v>
      </c>
      <c r="K228" s="175" t="s">
        <v>288</v>
      </c>
      <c r="L228" s="175" t="s">
        <v>289</v>
      </c>
    </row>
    <row r="229" ht="21" customHeight="1" spans="1:12">
      <c r="A229" s="145">
        <v>224</v>
      </c>
      <c r="B229" s="174" t="s">
        <v>407</v>
      </c>
      <c r="C229" s="175">
        <v>23</v>
      </c>
      <c r="D229" s="175">
        <v>174</v>
      </c>
      <c r="E229" s="175">
        <v>7</v>
      </c>
      <c r="F229" s="175">
        <v>181</v>
      </c>
      <c r="G229" s="175">
        <v>0</v>
      </c>
      <c r="H229" s="175" t="s">
        <v>288</v>
      </c>
      <c r="I229" s="175" t="s">
        <v>288</v>
      </c>
      <c r="J229" s="175" t="s">
        <v>288</v>
      </c>
      <c r="K229" s="175" t="s">
        <v>288</v>
      </c>
      <c r="L229" s="175" t="s">
        <v>294</v>
      </c>
    </row>
    <row r="230" ht="21" customHeight="1" spans="1:12">
      <c r="A230" s="145">
        <v>225</v>
      </c>
      <c r="B230" s="174" t="s">
        <v>408</v>
      </c>
      <c r="C230" s="175">
        <v>23</v>
      </c>
      <c r="D230" s="175">
        <v>174</v>
      </c>
      <c r="E230" s="175">
        <v>7</v>
      </c>
      <c r="F230" s="175">
        <v>181</v>
      </c>
      <c r="G230" s="175">
        <v>0</v>
      </c>
      <c r="H230" s="175" t="s">
        <v>288</v>
      </c>
      <c r="I230" s="175" t="s">
        <v>288</v>
      </c>
      <c r="J230" s="175" t="s">
        <v>288</v>
      </c>
      <c r="K230" s="175" t="s">
        <v>288</v>
      </c>
      <c r="L230" s="175" t="s">
        <v>294</v>
      </c>
    </row>
    <row r="231" ht="21" customHeight="1" spans="1:12">
      <c r="A231" s="145">
        <v>226</v>
      </c>
      <c r="B231" s="174" t="s">
        <v>409</v>
      </c>
      <c r="C231" s="175">
        <v>23</v>
      </c>
      <c r="D231" s="175">
        <v>174</v>
      </c>
      <c r="E231" s="175">
        <v>7</v>
      </c>
      <c r="F231" s="175">
        <v>181</v>
      </c>
      <c r="G231" s="175">
        <v>0</v>
      </c>
      <c r="H231" s="175" t="s">
        <v>288</v>
      </c>
      <c r="I231" s="175" t="s">
        <v>288</v>
      </c>
      <c r="J231" s="175" t="s">
        <v>288</v>
      </c>
      <c r="K231" s="175" t="s">
        <v>288</v>
      </c>
      <c r="L231" s="175" t="s">
        <v>289</v>
      </c>
    </row>
    <row r="232" ht="21" customHeight="1" spans="1:12">
      <c r="A232" s="145">
        <v>227</v>
      </c>
      <c r="B232" s="174" t="s">
        <v>410</v>
      </c>
      <c r="C232" s="175">
        <v>23</v>
      </c>
      <c r="D232" s="175">
        <v>174</v>
      </c>
      <c r="E232" s="175">
        <v>7</v>
      </c>
      <c r="F232" s="175">
        <v>181</v>
      </c>
      <c r="G232" s="175">
        <v>0</v>
      </c>
      <c r="H232" s="175" t="s">
        <v>288</v>
      </c>
      <c r="I232" s="175" t="s">
        <v>288</v>
      </c>
      <c r="J232" s="175" t="s">
        <v>288</v>
      </c>
      <c r="K232" s="175" t="s">
        <v>288</v>
      </c>
      <c r="L232" s="175" t="s">
        <v>289</v>
      </c>
    </row>
    <row r="233" ht="21" customHeight="1" spans="1:12">
      <c r="A233" s="145">
        <v>228</v>
      </c>
      <c r="B233" s="174" t="s">
        <v>411</v>
      </c>
      <c r="C233" s="175">
        <v>23</v>
      </c>
      <c r="D233" s="175">
        <v>174</v>
      </c>
      <c r="E233" s="175">
        <v>7</v>
      </c>
      <c r="F233" s="175">
        <v>181</v>
      </c>
      <c r="G233" s="175">
        <v>0</v>
      </c>
      <c r="H233" s="175" t="s">
        <v>288</v>
      </c>
      <c r="I233" s="175" t="s">
        <v>288</v>
      </c>
      <c r="J233" s="175" t="s">
        <v>288</v>
      </c>
      <c r="K233" s="175" t="s">
        <v>288</v>
      </c>
      <c r="L233" s="175" t="s">
        <v>289</v>
      </c>
    </row>
    <row r="234" ht="21" customHeight="1" spans="1:12">
      <c r="A234" s="145">
        <v>229</v>
      </c>
      <c r="B234" s="174" t="s">
        <v>412</v>
      </c>
      <c r="C234" s="175">
        <v>23</v>
      </c>
      <c r="D234" s="175">
        <v>174</v>
      </c>
      <c r="E234" s="175">
        <v>7</v>
      </c>
      <c r="F234" s="175">
        <v>181</v>
      </c>
      <c r="G234" s="175">
        <v>0</v>
      </c>
      <c r="H234" s="175" t="s">
        <v>288</v>
      </c>
      <c r="I234" s="175" t="s">
        <v>288</v>
      </c>
      <c r="J234" s="175" t="s">
        <v>288</v>
      </c>
      <c r="K234" s="175" t="s">
        <v>288</v>
      </c>
      <c r="L234" s="175" t="s">
        <v>294</v>
      </c>
    </row>
    <row r="235" ht="21" customHeight="1" spans="1:12">
      <c r="A235" s="145">
        <v>230</v>
      </c>
      <c r="B235" s="174" t="s">
        <v>196</v>
      </c>
      <c r="C235" s="175">
        <v>23</v>
      </c>
      <c r="D235" s="175">
        <v>174</v>
      </c>
      <c r="E235" s="175">
        <v>7</v>
      </c>
      <c r="F235" s="175">
        <v>181</v>
      </c>
      <c r="G235" s="175">
        <v>0</v>
      </c>
      <c r="H235" s="175" t="s">
        <v>288</v>
      </c>
      <c r="I235" s="175" t="s">
        <v>288</v>
      </c>
      <c r="J235" s="175" t="s">
        <v>288</v>
      </c>
      <c r="K235" s="175" t="s">
        <v>288</v>
      </c>
      <c r="L235" s="175" t="s">
        <v>294</v>
      </c>
    </row>
    <row r="236" ht="21" customHeight="1" spans="1:12">
      <c r="A236" s="145">
        <v>231</v>
      </c>
      <c r="B236" s="174" t="s">
        <v>413</v>
      </c>
      <c r="C236" s="175">
        <v>26</v>
      </c>
      <c r="D236" s="175">
        <v>189</v>
      </c>
      <c r="E236" s="175">
        <v>10</v>
      </c>
      <c r="F236" s="175">
        <v>195</v>
      </c>
      <c r="G236" s="175">
        <v>0</v>
      </c>
      <c r="H236" s="175" t="s">
        <v>288</v>
      </c>
      <c r="I236" s="175" t="s">
        <v>288</v>
      </c>
      <c r="J236" s="175" t="s">
        <v>288</v>
      </c>
      <c r="K236" s="175" t="s">
        <v>288</v>
      </c>
      <c r="L236" s="175" t="s">
        <v>294</v>
      </c>
    </row>
    <row r="237" spans="1:8">
      <c r="A237" s="176" t="s">
        <v>232</v>
      </c>
      <c r="B237" s="176"/>
      <c r="C237" s="176"/>
      <c r="D237" s="176"/>
      <c r="E237" s="176"/>
      <c r="F237" s="176"/>
      <c r="G237" s="176"/>
      <c r="H237" s="176"/>
    </row>
    <row r="238" ht="24" customHeight="1" spans="1:12">
      <c r="A238" s="177" t="s">
        <v>414</v>
      </c>
      <c r="B238" s="177"/>
      <c r="C238" s="177"/>
      <c r="D238" s="177"/>
      <c r="E238" s="177"/>
      <c r="F238" s="177"/>
      <c r="G238" s="177"/>
      <c r="H238" s="177"/>
      <c r="I238" s="177"/>
      <c r="J238" s="177"/>
      <c r="K238" s="177"/>
      <c r="L238" s="177"/>
    </row>
    <row r="239" ht="20" customHeight="1" spans="1:12">
      <c r="A239" s="178" t="s">
        <v>415</v>
      </c>
      <c r="B239" s="178" t="s">
        <v>416</v>
      </c>
      <c r="C239" s="178"/>
      <c r="D239" s="178"/>
      <c r="E239" s="178"/>
      <c r="F239" s="178"/>
      <c r="G239" s="178"/>
      <c r="H239" s="178"/>
      <c r="I239" s="178"/>
      <c r="J239" s="178"/>
      <c r="K239" s="178"/>
      <c r="L239" s="178"/>
    </row>
    <row r="240" ht="31" customHeight="1" spans="1:12">
      <c r="A240" s="179" t="s">
        <v>417</v>
      </c>
      <c r="B240" s="180" t="s">
        <v>418</v>
      </c>
      <c r="C240" s="180"/>
      <c r="D240" s="180"/>
      <c r="E240" s="180"/>
      <c r="F240" s="180"/>
      <c r="G240" s="180"/>
      <c r="H240" s="180"/>
      <c r="I240" s="180"/>
      <c r="J240" s="180"/>
      <c r="K240" s="180"/>
      <c r="L240" s="180"/>
    </row>
    <row r="241" ht="31" customHeight="1" spans="1:12">
      <c r="A241" s="179" t="s">
        <v>419</v>
      </c>
      <c r="B241" s="180" t="s">
        <v>420</v>
      </c>
      <c r="C241" s="180"/>
      <c r="D241" s="180"/>
      <c r="E241" s="180"/>
      <c r="F241" s="180"/>
      <c r="G241" s="180"/>
      <c r="H241" s="180"/>
      <c r="I241" s="180"/>
      <c r="J241" s="180"/>
      <c r="K241" s="180"/>
      <c r="L241" s="180"/>
    </row>
    <row r="242" ht="31" customHeight="1" spans="1:12">
      <c r="A242" s="179"/>
      <c r="B242" s="180" t="s">
        <v>421</v>
      </c>
      <c r="C242" s="180"/>
      <c r="D242" s="180"/>
      <c r="E242" s="180"/>
      <c r="F242" s="180"/>
      <c r="G242" s="180"/>
      <c r="H242" s="180"/>
      <c r="I242" s="180"/>
      <c r="J242" s="180"/>
      <c r="K242" s="180"/>
      <c r="L242" s="180"/>
    </row>
    <row r="244" ht="27" customHeight="1" spans="1:12">
      <c r="A244" s="91" t="s">
        <v>209</v>
      </c>
      <c r="B244" s="91"/>
      <c r="C244" s="91"/>
      <c r="D244" s="91"/>
      <c r="E244" s="91"/>
      <c r="F244" s="91"/>
      <c r="G244" s="91"/>
      <c r="H244" s="91"/>
      <c r="I244" s="91"/>
      <c r="J244" s="91"/>
      <c r="K244" s="91"/>
      <c r="L244" s="91"/>
    </row>
  </sheetData>
  <mergeCells count="19">
    <mergeCell ref="A1:J1"/>
    <mergeCell ref="K1:L1"/>
    <mergeCell ref="A2:L2"/>
    <mergeCell ref="C3:G3"/>
    <mergeCell ref="H3:K3"/>
    <mergeCell ref="C4:D4"/>
    <mergeCell ref="E4:F4"/>
    <mergeCell ref="H4:I4"/>
    <mergeCell ref="J4:K4"/>
    <mergeCell ref="A238:L238"/>
    <mergeCell ref="B239:L239"/>
    <mergeCell ref="B240:L240"/>
    <mergeCell ref="B241:L241"/>
    <mergeCell ref="B242:L242"/>
    <mergeCell ref="A244:L244"/>
    <mergeCell ref="A3:A5"/>
    <mergeCell ref="A241:A242"/>
    <mergeCell ref="B3:B5"/>
    <mergeCell ref="L3:L5"/>
  </mergeCells>
  <hyperlinks>
    <hyperlink ref="K1" location="'目 录'!A1" display="&lt;&lt;返回目录"/>
    <hyperlink ref="A244:H244" location="禁限寄规定!A1" display="点击查看 禁限寄规定"/>
  </hyperlink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6"/>
  <sheetViews>
    <sheetView workbookViewId="0">
      <pane ySplit="3" topLeftCell="A160" activePane="bottomLeft" state="frozen"/>
      <selection/>
      <selection pane="bottomLeft" activeCell="E161" sqref="E161"/>
    </sheetView>
  </sheetViews>
  <sheetFormatPr defaultColWidth="9" defaultRowHeight="21" customHeight="1" outlineLevelCol="6"/>
  <cols>
    <col min="1" max="1" width="11.7833333333333" style="156" customWidth="1"/>
    <col min="2" max="2" width="19.125" style="157" customWidth="1"/>
    <col min="3" max="3" width="15.5" style="157" customWidth="1"/>
    <col min="4" max="4" width="18.625" style="157" customWidth="1"/>
    <col min="5" max="5" width="12" style="158" customWidth="1"/>
    <col min="6" max="6" width="17.2166666666667" style="159" customWidth="1"/>
    <col min="7" max="16384" width="9" style="160"/>
  </cols>
  <sheetData>
    <row r="1" customHeight="1" spans="1:6">
      <c r="A1" s="125" t="s">
        <v>8</v>
      </c>
      <c r="B1" s="125"/>
      <c r="C1" s="125"/>
      <c r="D1" s="125"/>
      <c r="E1" s="161" t="s">
        <v>38</v>
      </c>
      <c r="F1" s="161"/>
    </row>
    <row r="2" customHeight="1" spans="1:6">
      <c r="A2" s="162" t="s">
        <v>9</v>
      </c>
      <c r="B2" s="162"/>
      <c r="C2" s="162"/>
      <c r="D2" s="162"/>
      <c r="E2" s="162"/>
      <c r="F2" s="163"/>
    </row>
    <row r="3" ht="51" customHeight="1" spans="1:7">
      <c r="A3" s="164" t="s">
        <v>79</v>
      </c>
      <c r="B3" s="144" t="s">
        <v>80</v>
      </c>
      <c r="C3" s="144" t="s">
        <v>422</v>
      </c>
      <c r="D3" s="144" t="s">
        <v>423</v>
      </c>
      <c r="E3" s="144" t="s">
        <v>214</v>
      </c>
      <c r="F3" s="165" t="s">
        <v>215</v>
      </c>
      <c r="G3" s="160" t="s">
        <v>76</v>
      </c>
    </row>
    <row r="4" customHeight="1" spans="1:6">
      <c r="A4" s="131">
        <v>1</v>
      </c>
      <c r="B4" s="103" t="s">
        <v>331</v>
      </c>
      <c r="C4" s="90">
        <v>219.1</v>
      </c>
      <c r="D4" s="90">
        <v>72.1</v>
      </c>
      <c r="E4" s="131">
        <v>30</v>
      </c>
      <c r="F4" s="151" t="s">
        <v>424</v>
      </c>
    </row>
    <row r="5" customHeight="1" spans="1:6">
      <c r="A5" s="131">
        <v>2</v>
      </c>
      <c r="B5" s="103" t="s">
        <v>291</v>
      </c>
      <c r="C5" s="90">
        <v>161.4</v>
      </c>
      <c r="D5" s="90">
        <v>57.9</v>
      </c>
      <c r="E5" s="131">
        <v>20</v>
      </c>
      <c r="F5" s="151" t="s">
        <v>424</v>
      </c>
    </row>
    <row r="6" customHeight="1" spans="1:6">
      <c r="A6" s="131">
        <v>3</v>
      </c>
      <c r="B6" s="103" t="s">
        <v>192</v>
      </c>
      <c r="C6" s="90">
        <v>163.7</v>
      </c>
      <c r="D6" s="90">
        <v>77.3</v>
      </c>
      <c r="E6" s="131">
        <v>20</v>
      </c>
      <c r="F6" s="151" t="s">
        <v>216</v>
      </c>
    </row>
    <row r="7" customHeight="1" spans="1:6">
      <c r="A7" s="131">
        <v>4</v>
      </c>
      <c r="B7" s="103" t="s">
        <v>193</v>
      </c>
      <c r="C7" s="90">
        <v>158.5</v>
      </c>
      <c r="D7" s="90">
        <v>95</v>
      </c>
      <c r="E7" s="131">
        <v>31.5</v>
      </c>
      <c r="F7" s="151" t="s">
        <v>216</v>
      </c>
    </row>
    <row r="8" customHeight="1" spans="1:6">
      <c r="A8" s="131">
        <v>5</v>
      </c>
      <c r="B8" s="103" t="s">
        <v>425</v>
      </c>
      <c r="C8" s="90">
        <v>160.7</v>
      </c>
      <c r="D8" s="90">
        <v>95</v>
      </c>
      <c r="E8" s="131">
        <v>31.5</v>
      </c>
      <c r="F8" s="151" t="s">
        <v>216</v>
      </c>
    </row>
    <row r="9" customHeight="1" spans="1:6">
      <c r="A9" s="131">
        <v>6</v>
      </c>
      <c r="B9" s="103" t="s">
        <v>334</v>
      </c>
      <c r="C9" s="90">
        <v>185.3</v>
      </c>
      <c r="D9" s="90">
        <v>68.3</v>
      </c>
      <c r="E9" s="131">
        <v>30</v>
      </c>
      <c r="F9" s="151" t="s">
        <v>216</v>
      </c>
    </row>
    <row r="10" customHeight="1" spans="1:6">
      <c r="A10" s="131">
        <v>7</v>
      </c>
      <c r="B10" s="103" t="s">
        <v>292</v>
      </c>
      <c r="C10" s="90">
        <v>203</v>
      </c>
      <c r="D10" s="90">
        <v>106.6</v>
      </c>
      <c r="E10" s="131">
        <v>20</v>
      </c>
      <c r="F10" s="151" t="s">
        <v>426</v>
      </c>
    </row>
    <row r="11" customHeight="1" spans="1:6">
      <c r="A11" s="131">
        <v>8</v>
      </c>
      <c r="B11" s="103" t="s">
        <v>335</v>
      </c>
      <c r="C11" s="90">
        <v>161.5</v>
      </c>
      <c r="D11" s="90">
        <v>96.6</v>
      </c>
      <c r="E11" s="131">
        <v>20</v>
      </c>
      <c r="F11" s="151" t="s">
        <v>424</v>
      </c>
    </row>
    <row r="12" customHeight="1" spans="1:6">
      <c r="A12" s="131">
        <v>9</v>
      </c>
      <c r="B12" s="103" t="s">
        <v>293</v>
      </c>
      <c r="C12" s="90">
        <v>170.5</v>
      </c>
      <c r="D12" s="90">
        <v>105.6</v>
      </c>
      <c r="E12" s="131">
        <v>20</v>
      </c>
      <c r="F12" s="151" t="s">
        <v>216</v>
      </c>
    </row>
    <row r="13" customHeight="1" spans="1:6">
      <c r="A13" s="131">
        <v>10</v>
      </c>
      <c r="B13" s="103" t="s">
        <v>133</v>
      </c>
      <c r="C13" s="90">
        <v>249.8</v>
      </c>
      <c r="D13" s="90">
        <v>138.5</v>
      </c>
      <c r="E13" s="131">
        <v>20</v>
      </c>
      <c r="F13" s="151" t="s">
        <v>216</v>
      </c>
    </row>
    <row r="14" customHeight="1" spans="1:6">
      <c r="A14" s="131">
        <v>11</v>
      </c>
      <c r="B14" s="103" t="s">
        <v>329</v>
      </c>
      <c r="C14" s="90">
        <v>170.9</v>
      </c>
      <c r="D14" s="90">
        <v>61.2</v>
      </c>
      <c r="E14" s="131">
        <v>20</v>
      </c>
      <c r="F14" s="151" t="s">
        <v>426</v>
      </c>
    </row>
    <row r="15" customHeight="1" spans="1:6">
      <c r="A15" s="131">
        <v>12</v>
      </c>
      <c r="B15" s="103" t="s">
        <v>333</v>
      </c>
      <c r="C15" s="90">
        <v>192.9</v>
      </c>
      <c r="D15" s="90">
        <v>123.3</v>
      </c>
      <c r="E15" s="131">
        <v>30</v>
      </c>
      <c r="F15" s="151" t="s">
        <v>216</v>
      </c>
    </row>
    <row r="16" customHeight="1" spans="1:6">
      <c r="A16" s="131">
        <v>13</v>
      </c>
      <c r="B16" s="103" t="s">
        <v>101</v>
      </c>
      <c r="C16" s="90">
        <v>143.8</v>
      </c>
      <c r="D16" s="90">
        <v>70</v>
      </c>
      <c r="E16" s="131">
        <v>20</v>
      </c>
      <c r="F16" s="151" t="s">
        <v>216</v>
      </c>
    </row>
    <row r="17" customHeight="1" spans="1:6">
      <c r="A17" s="131">
        <v>14</v>
      </c>
      <c r="B17" s="103" t="s">
        <v>106</v>
      </c>
      <c r="C17" s="90">
        <v>153.8</v>
      </c>
      <c r="D17" s="90">
        <v>60.4</v>
      </c>
      <c r="E17" s="131">
        <v>31.5</v>
      </c>
      <c r="F17" s="151" t="s">
        <v>426</v>
      </c>
    </row>
    <row r="18" customHeight="1" spans="1:6">
      <c r="A18" s="131">
        <v>15</v>
      </c>
      <c r="B18" s="103" t="s">
        <v>191</v>
      </c>
      <c r="C18" s="90">
        <v>167.3</v>
      </c>
      <c r="D18" s="90">
        <v>65</v>
      </c>
      <c r="E18" s="131">
        <v>30</v>
      </c>
      <c r="F18" s="151" t="s">
        <v>426</v>
      </c>
    </row>
    <row r="19" customHeight="1" spans="1:6">
      <c r="A19" s="131">
        <v>16</v>
      </c>
      <c r="B19" s="103" t="s">
        <v>427</v>
      </c>
      <c r="C19" s="90">
        <v>189.3</v>
      </c>
      <c r="D19" s="90">
        <v>78.4</v>
      </c>
      <c r="E19" s="131">
        <v>20</v>
      </c>
      <c r="F19" s="151" t="s">
        <v>216</v>
      </c>
    </row>
    <row r="20" customHeight="1" spans="1:6">
      <c r="A20" s="131">
        <v>17</v>
      </c>
      <c r="B20" s="103" t="s">
        <v>428</v>
      </c>
      <c r="C20" s="90">
        <v>169</v>
      </c>
      <c r="D20" s="90">
        <v>93.7</v>
      </c>
      <c r="E20" s="131">
        <v>20</v>
      </c>
      <c r="F20" s="151" t="s">
        <v>216</v>
      </c>
    </row>
    <row r="21" customHeight="1" spans="1:6">
      <c r="A21" s="131">
        <v>18</v>
      </c>
      <c r="B21" s="103" t="s">
        <v>158</v>
      </c>
      <c r="C21" s="90">
        <v>137.7</v>
      </c>
      <c r="D21" s="90">
        <v>51.5</v>
      </c>
      <c r="E21" s="131">
        <v>30</v>
      </c>
      <c r="F21" s="151" t="s">
        <v>424</v>
      </c>
    </row>
    <row r="22" customHeight="1" spans="1:6">
      <c r="A22" s="131">
        <v>19</v>
      </c>
      <c r="B22" s="103" t="s">
        <v>429</v>
      </c>
      <c r="C22" s="90">
        <v>119.3</v>
      </c>
      <c r="D22" s="90">
        <v>45.5</v>
      </c>
      <c r="E22" s="131">
        <v>20</v>
      </c>
      <c r="F22" s="151" t="s">
        <v>424</v>
      </c>
    </row>
    <row r="23" customHeight="1" spans="1:6">
      <c r="A23" s="131">
        <v>20</v>
      </c>
      <c r="B23" s="103" t="s">
        <v>336</v>
      </c>
      <c r="C23" s="90">
        <v>160.9</v>
      </c>
      <c r="D23" s="90">
        <v>95.1</v>
      </c>
      <c r="E23" s="131">
        <v>20</v>
      </c>
      <c r="F23" s="151" t="s">
        <v>216</v>
      </c>
    </row>
    <row r="24" customHeight="1" spans="1:6">
      <c r="A24" s="131">
        <v>21</v>
      </c>
      <c r="B24" s="103" t="s">
        <v>137</v>
      </c>
      <c r="C24" s="90">
        <v>134.8</v>
      </c>
      <c r="D24" s="90">
        <v>56.3</v>
      </c>
      <c r="E24" s="131">
        <v>30</v>
      </c>
      <c r="F24" s="151" t="s">
        <v>216</v>
      </c>
    </row>
    <row r="25" customHeight="1" spans="1:6">
      <c r="A25" s="131">
        <v>22</v>
      </c>
      <c r="B25" s="103" t="s">
        <v>107</v>
      </c>
      <c r="C25" s="90">
        <v>210.2</v>
      </c>
      <c r="D25" s="90">
        <v>51.7</v>
      </c>
      <c r="E25" s="131">
        <v>30</v>
      </c>
      <c r="F25" s="151" t="s">
        <v>426</v>
      </c>
    </row>
    <row r="26" customHeight="1" spans="1:6">
      <c r="A26" s="131">
        <v>23</v>
      </c>
      <c r="B26" s="103" t="s">
        <v>430</v>
      </c>
      <c r="C26" s="90">
        <v>174.4</v>
      </c>
      <c r="D26" s="90">
        <v>99.4</v>
      </c>
      <c r="E26" s="131">
        <v>25</v>
      </c>
      <c r="F26" s="151" t="s">
        <v>424</v>
      </c>
    </row>
    <row r="27" customHeight="1" spans="1:6">
      <c r="A27" s="131">
        <v>24</v>
      </c>
      <c r="B27" s="103" t="s">
        <v>296</v>
      </c>
      <c r="C27" s="90">
        <v>166.1</v>
      </c>
      <c r="D27" s="90">
        <v>97.7</v>
      </c>
      <c r="E27" s="131">
        <v>30</v>
      </c>
      <c r="F27" s="151" t="s">
        <v>424</v>
      </c>
    </row>
    <row r="28" customHeight="1" spans="1:6">
      <c r="A28" s="131">
        <v>25</v>
      </c>
      <c r="B28" s="103" t="s">
        <v>431</v>
      </c>
      <c r="C28" s="90">
        <v>192.1</v>
      </c>
      <c r="D28" s="90">
        <v>93.3</v>
      </c>
      <c r="E28" s="131">
        <v>20</v>
      </c>
      <c r="F28" s="151" t="s">
        <v>426</v>
      </c>
    </row>
    <row r="29" customHeight="1" spans="1:6">
      <c r="A29" s="131">
        <v>26</v>
      </c>
      <c r="B29" s="103" t="s">
        <v>340</v>
      </c>
      <c r="C29" s="90">
        <v>135.9</v>
      </c>
      <c r="D29" s="90">
        <v>45.5</v>
      </c>
      <c r="E29" s="131">
        <v>30</v>
      </c>
      <c r="F29" s="151" t="s">
        <v>426</v>
      </c>
    </row>
    <row r="30" customHeight="1" spans="1:6">
      <c r="A30" s="131">
        <v>27</v>
      </c>
      <c r="B30" s="103" t="s">
        <v>390</v>
      </c>
      <c r="C30" s="90">
        <v>252.6</v>
      </c>
      <c r="D30" s="90">
        <v>151.3</v>
      </c>
      <c r="E30" s="131">
        <v>20</v>
      </c>
      <c r="F30" s="151" t="s">
        <v>216</v>
      </c>
    </row>
    <row r="31" customHeight="1" spans="1:6">
      <c r="A31" s="131">
        <v>28</v>
      </c>
      <c r="B31" s="103" t="s">
        <v>298</v>
      </c>
      <c r="C31" s="90">
        <v>167.4</v>
      </c>
      <c r="D31" s="90">
        <v>75.8</v>
      </c>
      <c r="E31" s="131">
        <v>31.5</v>
      </c>
      <c r="F31" s="151" t="s">
        <v>426</v>
      </c>
    </row>
    <row r="32" customHeight="1" spans="1:7">
      <c r="A32" s="131">
        <v>29</v>
      </c>
      <c r="B32" s="103" t="s">
        <v>160</v>
      </c>
      <c r="C32" s="90">
        <v>211.7</v>
      </c>
      <c r="D32" s="90">
        <v>115.3</v>
      </c>
      <c r="E32" s="131">
        <v>30</v>
      </c>
      <c r="F32" s="151" t="s">
        <v>424</v>
      </c>
      <c r="G32" s="160" t="s">
        <v>299</v>
      </c>
    </row>
    <row r="33" customHeight="1" spans="1:6">
      <c r="A33" s="131">
        <v>30</v>
      </c>
      <c r="B33" s="103" t="s">
        <v>136</v>
      </c>
      <c r="C33" s="90">
        <v>240.2</v>
      </c>
      <c r="D33" s="90">
        <v>122.5</v>
      </c>
      <c r="E33" s="131">
        <v>30</v>
      </c>
      <c r="F33" s="151" t="s">
        <v>216</v>
      </c>
    </row>
    <row r="34" customHeight="1" spans="1:6">
      <c r="A34" s="131">
        <v>31</v>
      </c>
      <c r="B34" s="103" t="s">
        <v>432</v>
      </c>
      <c r="C34" s="90">
        <v>110.7</v>
      </c>
      <c r="D34" s="90">
        <v>45.8</v>
      </c>
      <c r="E34" s="131">
        <v>30</v>
      </c>
      <c r="F34" s="151" t="s">
        <v>426</v>
      </c>
    </row>
    <row r="35" customHeight="1" spans="1:6">
      <c r="A35" s="131">
        <v>32</v>
      </c>
      <c r="B35" s="103" t="s">
        <v>159</v>
      </c>
      <c r="C35" s="90">
        <v>144.2</v>
      </c>
      <c r="D35" s="90">
        <v>58.5</v>
      </c>
      <c r="E35" s="131">
        <v>30</v>
      </c>
      <c r="F35" s="151" t="s">
        <v>424</v>
      </c>
    </row>
    <row r="36" customHeight="1" spans="1:6">
      <c r="A36" s="131">
        <v>33</v>
      </c>
      <c r="B36" s="103" t="s">
        <v>161</v>
      </c>
      <c r="C36" s="90">
        <v>196.8</v>
      </c>
      <c r="D36" s="90">
        <v>106.7</v>
      </c>
      <c r="E36" s="131">
        <v>30</v>
      </c>
      <c r="F36" s="151" t="s">
        <v>424</v>
      </c>
    </row>
    <row r="37" customHeight="1" spans="1:6">
      <c r="A37" s="131">
        <v>34</v>
      </c>
      <c r="B37" s="103" t="s">
        <v>300</v>
      </c>
      <c r="C37" s="90">
        <v>217.7</v>
      </c>
      <c r="D37" s="90">
        <v>112</v>
      </c>
      <c r="E37" s="131">
        <v>30</v>
      </c>
      <c r="F37" s="151" t="s">
        <v>426</v>
      </c>
    </row>
    <row r="38" customHeight="1" spans="1:6">
      <c r="A38" s="131">
        <v>35</v>
      </c>
      <c r="B38" s="103" t="s">
        <v>433</v>
      </c>
      <c r="C38" s="90">
        <v>203</v>
      </c>
      <c r="D38" s="90">
        <v>106.6</v>
      </c>
      <c r="E38" s="131">
        <v>20</v>
      </c>
      <c r="F38" s="151" t="s">
        <v>426</v>
      </c>
    </row>
    <row r="39" customHeight="1" spans="1:6">
      <c r="A39" s="131">
        <v>36</v>
      </c>
      <c r="B39" s="103" t="s">
        <v>94</v>
      </c>
      <c r="C39" s="90">
        <v>104.2</v>
      </c>
      <c r="D39" s="90">
        <v>39.3</v>
      </c>
      <c r="E39" s="131">
        <v>30</v>
      </c>
      <c r="F39" s="151" t="s">
        <v>216</v>
      </c>
    </row>
    <row r="40" customHeight="1" spans="1:6">
      <c r="A40" s="131">
        <v>37</v>
      </c>
      <c r="B40" s="103" t="s">
        <v>310</v>
      </c>
      <c r="C40" s="90">
        <v>194.4</v>
      </c>
      <c r="D40" s="90">
        <v>97.2</v>
      </c>
      <c r="E40" s="131">
        <v>30</v>
      </c>
      <c r="F40" s="151" t="s">
        <v>424</v>
      </c>
    </row>
    <row r="41" customHeight="1" spans="1:6">
      <c r="A41" s="131">
        <v>38</v>
      </c>
      <c r="B41" s="103" t="s">
        <v>112</v>
      </c>
      <c r="C41" s="90">
        <v>137.7</v>
      </c>
      <c r="D41" s="90">
        <v>72</v>
      </c>
      <c r="E41" s="131">
        <v>30</v>
      </c>
      <c r="F41" s="151" t="s">
        <v>424</v>
      </c>
    </row>
    <row r="42" customHeight="1" spans="1:6">
      <c r="A42" s="131">
        <v>39</v>
      </c>
      <c r="B42" s="103" t="s">
        <v>434</v>
      </c>
      <c r="C42" s="90">
        <v>165.9</v>
      </c>
      <c r="D42" s="90">
        <v>135</v>
      </c>
      <c r="E42" s="131">
        <v>30</v>
      </c>
      <c r="F42" s="151" t="s">
        <v>216</v>
      </c>
    </row>
    <row r="43" customHeight="1" spans="1:6">
      <c r="A43" s="131">
        <v>40</v>
      </c>
      <c r="B43" s="103" t="s">
        <v>347</v>
      </c>
      <c r="C43" s="90">
        <v>191.1</v>
      </c>
      <c r="D43" s="90">
        <v>94.7</v>
      </c>
      <c r="E43" s="131">
        <v>20</v>
      </c>
      <c r="F43" s="151" t="s">
        <v>424</v>
      </c>
    </row>
    <row r="44" customHeight="1" spans="1:6">
      <c r="A44" s="131">
        <v>41</v>
      </c>
      <c r="B44" s="103" t="s">
        <v>435</v>
      </c>
      <c r="C44" s="90">
        <v>160.7</v>
      </c>
      <c r="D44" s="90">
        <v>95</v>
      </c>
      <c r="E44" s="131">
        <v>31.5</v>
      </c>
      <c r="F44" s="151" t="s">
        <v>216</v>
      </c>
    </row>
    <row r="45" customHeight="1" spans="1:6">
      <c r="A45" s="131">
        <v>42</v>
      </c>
      <c r="B45" s="103" t="s">
        <v>195</v>
      </c>
      <c r="C45" s="90">
        <v>194.3</v>
      </c>
      <c r="D45" s="90">
        <v>106</v>
      </c>
      <c r="E45" s="131">
        <v>10</v>
      </c>
      <c r="F45" s="151" t="s">
        <v>424</v>
      </c>
    </row>
    <row r="46" customHeight="1" spans="1:6">
      <c r="A46" s="131">
        <v>43</v>
      </c>
      <c r="B46" s="103" t="s">
        <v>436</v>
      </c>
      <c r="C46" s="90">
        <v>225.4</v>
      </c>
      <c r="D46" s="90">
        <v>107.6</v>
      </c>
      <c r="E46" s="131">
        <v>30</v>
      </c>
      <c r="F46" s="151" t="s">
        <v>426</v>
      </c>
    </row>
    <row r="47" customHeight="1" spans="1:6">
      <c r="A47" s="131">
        <v>44</v>
      </c>
      <c r="B47" s="103" t="s">
        <v>189</v>
      </c>
      <c r="C47" s="90">
        <v>195.7</v>
      </c>
      <c r="D47" s="90">
        <v>105.3</v>
      </c>
      <c r="E47" s="131">
        <v>30</v>
      </c>
      <c r="F47" s="151" t="s">
        <v>426</v>
      </c>
    </row>
    <row r="48" customHeight="1" spans="1:6">
      <c r="A48" s="131">
        <v>45</v>
      </c>
      <c r="B48" s="103" t="s">
        <v>153</v>
      </c>
      <c r="C48" s="90">
        <v>214.5</v>
      </c>
      <c r="D48" s="90">
        <v>129.2</v>
      </c>
      <c r="E48" s="131">
        <v>30</v>
      </c>
      <c r="F48" s="151" t="s">
        <v>424</v>
      </c>
    </row>
    <row r="49" customHeight="1" spans="1:6">
      <c r="A49" s="131">
        <v>46</v>
      </c>
      <c r="B49" s="103" t="s">
        <v>372</v>
      </c>
      <c r="C49" s="90">
        <v>141.4</v>
      </c>
      <c r="D49" s="90">
        <v>70</v>
      </c>
      <c r="E49" s="131">
        <v>20</v>
      </c>
      <c r="F49" s="151" t="s">
        <v>216</v>
      </c>
    </row>
    <row r="50" customHeight="1" spans="1:6">
      <c r="A50" s="131">
        <v>47</v>
      </c>
      <c r="B50" s="103" t="s">
        <v>437</v>
      </c>
      <c r="C50" s="90">
        <v>141.4</v>
      </c>
      <c r="D50" s="90">
        <v>70</v>
      </c>
      <c r="E50" s="131">
        <v>20</v>
      </c>
      <c r="F50" s="151" t="s">
        <v>216</v>
      </c>
    </row>
    <row r="51" customHeight="1" spans="1:6">
      <c r="A51" s="131">
        <v>48</v>
      </c>
      <c r="B51" s="103" t="s">
        <v>140</v>
      </c>
      <c r="C51" s="90">
        <v>212.7</v>
      </c>
      <c r="D51" s="90">
        <v>137.6</v>
      </c>
      <c r="E51" s="131">
        <v>50</v>
      </c>
      <c r="F51" s="151" t="s">
        <v>426</v>
      </c>
    </row>
    <row r="52" customHeight="1" spans="1:6">
      <c r="A52" s="131">
        <v>49</v>
      </c>
      <c r="B52" s="103" t="s">
        <v>356</v>
      </c>
      <c r="C52" s="90">
        <v>191.7</v>
      </c>
      <c r="D52" s="90">
        <v>122.1</v>
      </c>
      <c r="E52" s="131">
        <v>20</v>
      </c>
      <c r="F52" s="151" t="s">
        <v>424</v>
      </c>
    </row>
    <row r="53" customHeight="1" spans="1:6">
      <c r="A53" s="131">
        <v>50</v>
      </c>
      <c r="B53" s="103" t="s">
        <v>438</v>
      </c>
      <c r="C53" s="90">
        <v>227.3</v>
      </c>
      <c r="D53" s="90">
        <v>117.2</v>
      </c>
      <c r="E53" s="131">
        <v>30</v>
      </c>
      <c r="F53" s="151" t="s">
        <v>424</v>
      </c>
    </row>
    <row r="54" customHeight="1" spans="1:6">
      <c r="A54" s="131">
        <v>51</v>
      </c>
      <c r="B54" s="103" t="s">
        <v>439</v>
      </c>
      <c r="C54" s="90">
        <v>224</v>
      </c>
      <c r="D54" s="90">
        <v>109.8</v>
      </c>
      <c r="E54" s="131">
        <v>30</v>
      </c>
      <c r="F54" s="151" t="s">
        <v>216</v>
      </c>
    </row>
    <row r="55" customHeight="1" spans="1:6">
      <c r="A55" s="131">
        <v>52</v>
      </c>
      <c r="B55" s="103" t="s">
        <v>440</v>
      </c>
      <c r="C55" s="90">
        <v>150</v>
      </c>
      <c r="D55" s="90">
        <v>73.8</v>
      </c>
      <c r="E55" s="131">
        <v>20</v>
      </c>
      <c r="F55" s="151" t="s">
        <v>216</v>
      </c>
    </row>
    <row r="56" customHeight="1" spans="1:6">
      <c r="A56" s="131">
        <v>53</v>
      </c>
      <c r="B56" s="103" t="s">
        <v>152</v>
      </c>
      <c r="C56" s="90">
        <v>172.3</v>
      </c>
      <c r="D56" s="90">
        <v>102.3</v>
      </c>
      <c r="E56" s="131">
        <v>30</v>
      </c>
      <c r="F56" s="151" t="s">
        <v>424</v>
      </c>
    </row>
    <row r="57" customHeight="1" spans="1:6">
      <c r="A57" s="131">
        <v>54</v>
      </c>
      <c r="B57" s="103" t="s">
        <v>170</v>
      </c>
      <c r="C57" s="90">
        <v>196.3</v>
      </c>
      <c r="D57" s="90">
        <v>98.5</v>
      </c>
      <c r="E57" s="131">
        <v>30</v>
      </c>
      <c r="F57" s="151" t="s">
        <v>424</v>
      </c>
    </row>
    <row r="58" customHeight="1" spans="1:6">
      <c r="A58" s="131">
        <v>55</v>
      </c>
      <c r="B58" s="103" t="s">
        <v>172</v>
      </c>
      <c r="C58" s="90">
        <v>155.1</v>
      </c>
      <c r="D58" s="90">
        <v>70.4</v>
      </c>
      <c r="E58" s="131">
        <v>30</v>
      </c>
      <c r="F58" s="151" t="s">
        <v>216</v>
      </c>
    </row>
    <row r="59" customHeight="1" spans="1:6">
      <c r="A59" s="131">
        <v>56</v>
      </c>
      <c r="B59" s="103" t="s">
        <v>141</v>
      </c>
      <c r="C59" s="90">
        <v>192.6</v>
      </c>
      <c r="D59" s="90">
        <v>106.9</v>
      </c>
      <c r="E59" s="131">
        <v>10</v>
      </c>
      <c r="F59" s="151" t="s">
        <v>426</v>
      </c>
    </row>
    <row r="60" customHeight="1" spans="1:6">
      <c r="A60" s="131">
        <v>57</v>
      </c>
      <c r="B60" s="103" t="s">
        <v>184</v>
      </c>
      <c r="C60" s="90">
        <v>156.8</v>
      </c>
      <c r="D60" s="90">
        <v>75.9</v>
      </c>
      <c r="E60" s="131">
        <v>30</v>
      </c>
      <c r="F60" s="151" t="s">
        <v>426</v>
      </c>
    </row>
    <row r="61" customHeight="1" spans="1:6">
      <c r="A61" s="131">
        <v>58</v>
      </c>
      <c r="B61" s="103" t="s">
        <v>441</v>
      </c>
      <c r="C61" s="90">
        <v>157.2</v>
      </c>
      <c r="D61" s="90">
        <v>71.5</v>
      </c>
      <c r="E61" s="131">
        <v>30</v>
      </c>
      <c r="F61" s="151" t="s">
        <v>424</v>
      </c>
    </row>
    <row r="62" customHeight="1" spans="1:6">
      <c r="A62" s="131">
        <v>59</v>
      </c>
      <c r="B62" s="103" t="s">
        <v>108</v>
      </c>
      <c r="C62" s="90">
        <v>161.2</v>
      </c>
      <c r="D62" s="90">
        <v>70.8</v>
      </c>
      <c r="E62" s="131">
        <v>20</v>
      </c>
      <c r="F62" s="151" t="s">
        <v>426</v>
      </c>
    </row>
    <row r="63" customHeight="1" spans="1:6">
      <c r="A63" s="131">
        <v>60</v>
      </c>
      <c r="B63" s="103" t="s">
        <v>165</v>
      </c>
      <c r="C63" s="90">
        <v>176</v>
      </c>
      <c r="D63" s="90">
        <v>91.5</v>
      </c>
      <c r="E63" s="131">
        <v>30</v>
      </c>
      <c r="F63" s="151" t="s">
        <v>426</v>
      </c>
    </row>
    <row r="64" customHeight="1" spans="1:6">
      <c r="A64" s="131">
        <v>61</v>
      </c>
      <c r="B64" s="103" t="s">
        <v>392</v>
      </c>
      <c r="C64" s="90">
        <v>161.1</v>
      </c>
      <c r="D64" s="90">
        <v>96.2</v>
      </c>
      <c r="E64" s="131">
        <v>22</v>
      </c>
      <c r="F64" s="151" t="s">
        <v>288</v>
      </c>
    </row>
    <row r="65" customHeight="1" spans="1:6">
      <c r="A65" s="131">
        <v>62</v>
      </c>
      <c r="B65" s="103" t="s">
        <v>442</v>
      </c>
      <c r="C65" s="90">
        <v>164.1</v>
      </c>
      <c r="D65" s="90">
        <v>99.2</v>
      </c>
      <c r="E65" s="131">
        <v>25</v>
      </c>
      <c r="F65" s="151" t="s">
        <v>424</v>
      </c>
    </row>
    <row r="66" customHeight="1" spans="1:6">
      <c r="A66" s="131">
        <v>63</v>
      </c>
      <c r="B66" s="103" t="s">
        <v>304</v>
      </c>
      <c r="C66" s="90">
        <v>220.2</v>
      </c>
      <c r="D66" s="90">
        <v>114.5</v>
      </c>
      <c r="E66" s="131">
        <v>30</v>
      </c>
      <c r="F66" s="151" t="s">
        <v>216</v>
      </c>
    </row>
    <row r="67" customHeight="1" spans="1:6">
      <c r="A67" s="131">
        <v>64</v>
      </c>
      <c r="B67" s="103" t="s">
        <v>155</v>
      </c>
      <c r="C67" s="90">
        <v>155.6</v>
      </c>
      <c r="D67" s="90">
        <v>60.4</v>
      </c>
      <c r="E67" s="131">
        <v>30</v>
      </c>
      <c r="F67" s="151" t="s">
        <v>424</v>
      </c>
    </row>
    <row r="68" customHeight="1" spans="1:6">
      <c r="A68" s="131">
        <v>65</v>
      </c>
      <c r="B68" s="103" t="s">
        <v>371</v>
      </c>
      <c r="C68" s="90">
        <v>172.7</v>
      </c>
      <c r="D68" s="90">
        <v>97.1</v>
      </c>
      <c r="E68" s="131">
        <v>20</v>
      </c>
      <c r="F68" s="151" t="s">
        <v>426</v>
      </c>
    </row>
    <row r="69" customHeight="1" spans="1:6">
      <c r="A69" s="131">
        <v>66</v>
      </c>
      <c r="B69" s="103" t="s">
        <v>301</v>
      </c>
      <c r="C69" s="90">
        <v>158.5</v>
      </c>
      <c r="D69" s="90">
        <v>93.6</v>
      </c>
      <c r="E69" s="131">
        <v>20</v>
      </c>
      <c r="F69" s="151" t="s">
        <v>216</v>
      </c>
    </row>
    <row r="70" customHeight="1" spans="1:6">
      <c r="A70" s="131">
        <v>67</v>
      </c>
      <c r="B70" s="103" t="s">
        <v>342</v>
      </c>
      <c r="C70" s="90">
        <v>197.3</v>
      </c>
      <c r="D70" s="90">
        <v>96.2</v>
      </c>
      <c r="E70" s="131">
        <v>20</v>
      </c>
      <c r="F70" s="151" t="s">
        <v>216</v>
      </c>
    </row>
    <row r="71" customHeight="1" spans="1:6">
      <c r="A71" s="131">
        <v>68</v>
      </c>
      <c r="B71" s="103" t="s">
        <v>157</v>
      </c>
      <c r="C71" s="90">
        <v>149.2</v>
      </c>
      <c r="D71" s="90">
        <v>52.8</v>
      </c>
      <c r="E71" s="131">
        <v>30</v>
      </c>
      <c r="F71" s="151" t="s">
        <v>426</v>
      </c>
    </row>
    <row r="72" customHeight="1" spans="1:6">
      <c r="A72" s="131">
        <v>69</v>
      </c>
      <c r="B72" s="103" t="s">
        <v>156</v>
      </c>
      <c r="C72" s="90">
        <v>155.2</v>
      </c>
      <c r="D72" s="90">
        <v>95.1</v>
      </c>
      <c r="E72" s="131">
        <v>31.5</v>
      </c>
      <c r="F72" s="151" t="s">
        <v>216</v>
      </c>
    </row>
    <row r="73" customHeight="1" spans="1:6">
      <c r="A73" s="131">
        <v>70</v>
      </c>
      <c r="B73" s="103" t="s">
        <v>343</v>
      </c>
      <c r="C73" s="90">
        <v>161.2</v>
      </c>
      <c r="D73" s="90">
        <v>70.8</v>
      </c>
      <c r="E73" s="131">
        <v>20</v>
      </c>
      <c r="F73" s="151" t="s">
        <v>426</v>
      </c>
    </row>
    <row r="74" customHeight="1" spans="1:6">
      <c r="A74" s="131">
        <v>71</v>
      </c>
      <c r="B74" s="103" t="s">
        <v>305</v>
      </c>
      <c r="C74" s="90">
        <v>135.5</v>
      </c>
      <c r="D74" s="90">
        <v>74.8</v>
      </c>
      <c r="E74" s="131">
        <v>20</v>
      </c>
      <c r="F74" s="151" t="s">
        <v>216</v>
      </c>
    </row>
    <row r="75" customHeight="1" spans="1:6">
      <c r="A75" s="131">
        <v>72</v>
      </c>
      <c r="B75" s="103" t="s">
        <v>111</v>
      </c>
      <c r="C75" s="90">
        <v>203.9</v>
      </c>
      <c r="D75" s="90">
        <v>79</v>
      </c>
      <c r="E75" s="131">
        <v>31.5</v>
      </c>
      <c r="F75" s="151" t="s">
        <v>216</v>
      </c>
    </row>
    <row r="76" customHeight="1" spans="1:6">
      <c r="A76" s="131">
        <v>73</v>
      </c>
      <c r="B76" s="103" t="s">
        <v>110</v>
      </c>
      <c r="C76" s="90">
        <v>185.3</v>
      </c>
      <c r="D76" s="90">
        <v>68.3</v>
      </c>
      <c r="E76" s="131">
        <v>30</v>
      </c>
      <c r="F76" s="151" t="s">
        <v>216</v>
      </c>
    </row>
    <row r="77" customHeight="1" spans="1:6">
      <c r="A77" s="131">
        <v>74</v>
      </c>
      <c r="B77" s="103" t="s">
        <v>345</v>
      </c>
      <c r="C77" s="90">
        <v>238</v>
      </c>
      <c r="D77" s="90">
        <v>116.3</v>
      </c>
      <c r="E77" s="131">
        <v>20</v>
      </c>
      <c r="F77" s="151" t="s">
        <v>426</v>
      </c>
    </row>
    <row r="78" customHeight="1" spans="1:6">
      <c r="A78" s="131">
        <v>75</v>
      </c>
      <c r="B78" s="103" t="s">
        <v>344</v>
      </c>
      <c r="C78" s="90">
        <v>234</v>
      </c>
      <c r="D78" s="90">
        <v>107.5</v>
      </c>
      <c r="E78" s="131">
        <v>30</v>
      </c>
      <c r="F78" s="151" t="s">
        <v>426</v>
      </c>
    </row>
    <row r="79" customHeight="1" spans="1:6">
      <c r="A79" s="131">
        <v>76</v>
      </c>
      <c r="B79" s="103" t="s">
        <v>168</v>
      </c>
      <c r="C79" s="90">
        <v>199.7</v>
      </c>
      <c r="D79" s="90">
        <v>104.5</v>
      </c>
      <c r="E79" s="131">
        <v>20</v>
      </c>
      <c r="F79" s="151" t="s">
        <v>424</v>
      </c>
    </row>
    <row r="80" customHeight="1" spans="1:6">
      <c r="A80" s="131">
        <v>77</v>
      </c>
      <c r="B80" s="103" t="s">
        <v>306</v>
      </c>
      <c r="C80" s="90">
        <v>205.8</v>
      </c>
      <c r="D80" s="90">
        <v>94.5</v>
      </c>
      <c r="E80" s="131">
        <v>30</v>
      </c>
      <c r="F80" s="151" t="s">
        <v>426</v>
      </c>
    </row>
    <row r="81" customHeight="1" spans="1:6">
      <c r="A81" s="131">
        <v>78</v>
      </c>
      <c r="B81" s="103" t="s">
        <v>251</v>
      </c>
      <c r="C81" s="90">
        <v>177.6</v>
      </c>
      <c r="D81" s="90">
        <v>63.4</v>
      </c>
      <c r="E81" s="131">
        <v>30</v>
      </c>
      <c r="F81" s="151" t="s">
        <v>216</v>
      </c>
    </row>
    <row r="82" customHeight="1" spans="1:6">
      <c r="A82" s="131">
        <v>79</v>
      </c>
      <c r="B82" s="103" t="s">
        <v>109</v>
      </c>
      <c r="C82" s="90">
        <v>190.9</v>
      </c>
      <c r="D82" s="90">
        <v>69.5</v>
      </c>
      <c r="E82" s="131">
        <v>31.5</v>
      </c>
      <c r="F82" s="151" t="s">
        <v>216</v>
      </c>
    </row>
    <row r="83" customHeight="1" spans="1:6">
      <c r="A83" s="131">
        <v>80</v>
      </c>
      <c r="B83" s="103" t="s">
        <v>167</v>
      </c>
      <c r="C83" s="90">
        <v>183.5</v>
      </c>
      <c r="D83" s="90">
        <v>83.5</v>
      </c>
      <c r="E83" s="131">
        <v>30</v>
      </c>
      <c r="F83" s="151" t="s">
        <v>424</v>
      </c>
    </row>
    <row r="84" customHeight="1" spans="1:6">
      <c r="A84" s="131">
        <v>81</v>
      </c>
      <c r="B84" s="103" t="s">
        <v>387</v>
      </c>
      <c r="C84" s="90">
        <v>151.6</v>
      </c>
      <c r="D84" s="90">
        <v>79</v>
      </c>
      <c r="E84" s="131">
        <v>20</v>
      </c>
      <c r="F84" s="151" t="s">
        <v>426</v>
      </c>
    </row>
    <row r="85" customHeight="1" spans="1:6">
      <c r="A85" s="131">
        <v>82</v>
      </c>
      <c r="B85" s="103" t="s">
        <v>120</v>
      </c>
      <c r="C85" s="90">
        <v>133.5</v>
      </c>
      <c r="D85" s="90">
        <v>59.7</v>
      </c>
      <c r="E85" s="131">
        <v>20</v>
      </c>
      <c r="F85" s="151" t="s">
        <v>426</v>
      </c>
    </row>
    <row r="86" customHeight="1" spans="1:6">
      <c r="A86" s="131">
        <v>83</v>
      </c>
      <c r="B86" s="103" t="s">
        <v>443</v>
      </c>
      <c r="C86" s="90">
        <v>161.2</v>
      </c>
      <c r="D86" s="90">
        <v>70.8</v>
      </c>
      <c r="E86" s="131">
        <v>20</v>
      </c>
      <c r="F86" s="151" t="s">
        <v>426</v>
      </c>
    </row>
    <row r="87" customHeight="1" spans="1:6">
      <c r="A87" s="131">
        <v>84</v>
      </c>
      <c r="B87" s="103" t="s">
        <v>393</v>
      </c>
      <c r="C87" s="90">
        <v>163.5</v>
      </c>
      <c r="D87" s="90">
        <v>97</v>
      </c>
      <c r="E87" s="131">
        <v>20</v>
      </c>
      <c r="F87" s="151" t="s">
        <v>216</v>
      </c>
    </row>
    <row r="88" customHeight="1" spans="1:6">
      <c r="A88" s="131">
        <v>85</v>
      </c>
      <c r="B88" s="103" t="s">
        <v>444</v>
      </c>
      <c r="C88" s="90">
        <v>229</v>
      </c>
      <c r="D88" s="90">
        <v>107.3</v>
      </c>
      <c r="E88" s="131">
        <v>20</v>
      </c>
      <c r="F88" s="151" t="s">
        <v>426</v>
      </c>
    </row>
    <row r="89" customHeight="1" spans="1:6">
      <c r="A89" s="131">
        <v>86</v>
      </c>
      <c r="B89" s="103" t="s">
        <v>382</v>
      </c>
      <c r="C89" s="90">
        <v>167.1</v>
      </c>
      <c r="D89" s="90">
        <v>93.8</v>
      </c>
      <c r="E89" s="131">
        <v>30</v>
      </c>
      <c r="F89" s="151" t="s">
        <v>424</v>
      </c>
    </row>
    <row r="90" customHeight="1" spans="1:6">
      <c r="A90" s="131">
        <v>87</v>
      </c>
      <c r="B90" s="103" t="s">
        <v>166</v>
      </c>
      <c r="C90" s="90">
        <v>161.1</v>
      </c>
      <c r="D90" s="90">
        <v>96.2</v>
      </c>
      <c r="E90" s="131">
        <v>30</v>
      </c>
      <c r="F90" s="151" t="s">
        <v>424</v>
      </c>
    </row>
    <row r="91" customHeight="1" spans="1:6">
      <c r="A91" s="131">
        <v>88</v>
      </c>
      <c r="B91" s="103" t="s">
        <v>395</v>
      </c>
      <c r="C91" s="90">
        <v>243.8</v>
      </c>
      <c r="D91" s="90">
        <v>89.1</v>
      </c>
      <c r="E91" s="131">
        <v>20</v>
      </c>
      <c r="F91" s="151" t="s">
        <v>216</v>
      </c>
    </row>
    <row r="92" customHeight="1" spans="1:6">
      <c r="A92" s="131">
        <v>89</v>
      </c>
      <c r="B92" s="103" t="s">
        <v>142</v>
      </c>
      <c r="C92" s="90">
        <v>146</v>
      </c>
      <c r="D92" s="90">
        <v>81.4</v>
      </c>
      <c r="E92" s="131">
        <v>20</v>
      </c>
      <c r="F92" s="151" t="s">
        <v>426</v>
      </c>
    </row>
    <row r="93" customHeight="1" spans="1:6">
      <c r="A93" s="131">
        <v>90</v>
      </c>
      <c r="B93" s="103" t="s">
        <v>394</v>
      </c>
      <c r="C93" s="90">
        <v>184.1</v>
      </c>
      <c r="D93" s="90">
        <v>119.2</v>
      </c>
      <c r="E93" s="131">
        <v>31.5</v>
      </c>
      <c r="F93" s="151" t="s">
        <v>424</v>
      </c>
    </row>
    <row r="94" customHeight="1" spans="1:6">
      <c r="A94" s="131">
        <v>91</v>
      </c>
      <c r="B94" s="103" t="s">
        <v>445</v>
      </c>
      <c r="C94" s="90">
        <v>160.7</v>
      </c>
      <c r="D94" s="90">
        <v>95</v>
      </c>
      <c r="E94" s="131">
        <v>31.5</v>
      </c>
      <c r="F94" s="151" t="s">
        <v>216</v>
      </c>
    </row>
    <row r="95" customHeight="1" spans="1:6">
      <c r="A95" s="131">
        <v>92</v>
      </c>
      <c r="B95" s="103" t="s">
        <v>352</v>
      </c>
      <c r="C95" s="90">
        <v>191.1</v>
      </c>
      <c r="D95" s="90">
        <v>100.7</v>
      </c>
      <c r="E95" s="131">
        <v>20</v>
      </c>
      <c r="F95" s="151" t="s">
        <v>216</v>
      </c>
    </row>
    <row r="96" customHeight="1" spans="1:6">
      <c r="A96" s="131">
        <v>93</v>
      </c>
      <c r="B96" s="103" t="s">
        <v>147</v>
      </c>
      <c r="C96" s="90">
        <v>145.1</v>
      </c>
      <c r="D96" s="90">
        <v>57</v>
      </c>
      <c r="E96" s="131">
        <v>20</v>
      </c>
      <c r="F96" s="151" t="s">
        <v>424</v>
      </c>
    </row>
    <row r="97" customHeight="1" spans="1:6">
      <c r="A97" s="131">
        <v>94</v>
      </c>
      <c r="B97" s="103" t="s">
        <v>297</v>
      </c>
      <c r="C97" s="90">
        <v>179.8</v>
      </c>
      <c r="D97" s="90">
        <v>83.4</v>
      </c>
      <c r="E97" s="131">
        <v>30</v>
      </c>
      <c r="F97" s="151" t="s">
        <v>426</v>
      </c>
    </row>
    <row r="98" customHeight="1" spans="1:6">
      <c r="A98" s="131">
        <v>95</v>
      </c>
      <c r="B98" s="103" t="s">
        <v>446</v>
      </c>
      <c r="C98" s="90">
        <v>166.5</v>
      </c>
      <c r="D98" s="90">
        <v>80.8</v>
      </c>
      <c r="E98" s="131">
        <v>20</v>
      </c>
      <c r="F98" s="151" t="s">
        <v>426</v>
      </c>
    </row>
    <row r="99" customHeight="1" spans="1:6">
      <c r="A99" s="131">
        <v>96</v>
      </c>
      <c r="B99" s="103" t="s">
        <v>132</v>
      </c>
      <c r="C99" s="90">
        <v>155.6</v>
      </c>
      <c r="D99" s="90">
        <v>57.7</v>
      </c>
      <c r="E99" s="131">
        <v>20</v>
      </c>
      <c r="F99" s="151" t="s">
        <v>216</v>
      </c>
    </row>
    <row r="100" customHeight="1" spans="1:6">
      <c r="A100" s="131">
        <v>97</v>
      </c>
      <c r="B100" s="103" t="s">
        <v>99</v>
      </c>
      <c r="C100" s="90">
        <v>94.6</v>
      </c>
      <c r="D100" s="90">
        <v>38.7</v>
      </c>
      <c r="E100" s="131">
        <v>30</v>
      </c>
      <c r="F100" s="151" t="s">
        <v>426</v>
      </c>
    </row>
    <row r="101" customHeight="1" spans="1:6">
      <c r="A101" s="131">
        <v>98</v>
      </c>
      <c r="B101" s="103" t="s">
        <v>188</v>
      </c>
      <c r="C101" s="90">
        <v>182.3</v>
      </c>
      <c r="D101" s="90">
        <v>81.7</v>
      </c>
      <c r="E101" s="131">
        <v>20</v>
      </c>
      <c r="F101" s="151" t="s">
        <v>426</v>
      </c>
    </row>
    <row r="102" customHeight="1" spans="1:6">
      <c r="A102" s="131">
        <v>99</v>
      </c>
      <c r="B102" s="103" t="s">
        <v>197</v>
      </c>
      <c r="C102" s="90">
        <v>191.8</v>
      </c>
      <c r="D102" s="90">
        <v>75.2</v>
      </c>
      <c r="E102" s="131">
        <v>30</v>
      </c>
      <c r="F102" s="151" t="s">
        <v>426</v>
      </c>
    </row>
    <row r="103" customHeight="1" spans="1:6">
      <c r="A103" s="131">
        <v>100</v>
      </c>
      <c r="B103" s="103" t="s">
        <v>105</v>
      </c>
      <c r="C103" s="90">
        <v>162.2</v>
      </c>
      <c r="D103" s="90">
        <v>72.4</v>
      </c>
      <c r="E103" s="131">
        <v>30</v>
      </c>
      <c r="F103" s="151" t="s">
        <v>426</v>
      </c>
    </row>
    <row r="104" customHeight="1" spans="1:6">
      <c r="A104" s="131">
        <v>101</v>
      </c>
      <c r="B104" s="103" t="s">
        <v>148</v>
      </c>
      <c r="C104" s="90">
        <v>192.2</v>
      </c>
      <c r="D104" s="90">
        <v>95.8</v>
      </c>
      <c r="E104" s="131">
        <v>20</v>
      </c>
      <c r="F104" s="151" t="s">
        <v>426</v>
      </c>
    </row>
    <row r="105" customHeight="1" spans="1:6">
      <c r="A105" s="131">
        <v>102</v>
      </c>
      <c r="B105" s="103" t="s">
        <v>121</v>
      </c>
      <c r="C105" s="90">
        <v>159.3</v>
      </c>
      <c r="D105" s="90">
        <v>71.2</v>
      </c>
      <c r="E105" s="131">
        <v>30</v>
      </c>
      <c r="F105" s="151" t="s">
        <v>426</v>
      </c>
    </row>
    <row r="106" customHeight="1" spans="1:7">
      <c r="A106" s="131">
        <v>103</v>
      </c>
      <c r="B106" s="103" t="s">
        <v>328</v>
      </c>
      <c r="C106" s="90">
        <v>164.6</v>
      </c>
      <c r="D106" s="90">
        <v>99.7</v>
      </c>
      <c r="E106" s="131">
        <v>20</v>
      </c>
      <c r="F106" s="151" t="s">
        <v>424</v>
      </c>
      <c r="G106" s="160" t="s">
        <v>299</v>
      </c>
    </row>
    <row r="107" customHeight="1" spans="1:6">
      <c r="A107" s="131">
        <v>104</v>
      </c>
      <c r="B107" s="103" t="s">
        <v>92</v>
      </c>
      <c r="C107" s="90">
        <v>124.2</v>
      </c>
      <c r="D107" s="90">
        <v>29.6</v>
      </c>
      <c r="E107" s="131">
        <v>30</v>
      </c>
      <c r="F107" s="151" t="s">
        <v>426</v>
      </c>
    </row>
    <row r="108" customHeight="1" spans="1:6">
      <c r="A108" s="131">
        <v>105</v>
      </c>
      <c r="B108" s="103" t="s">
        <v>447</v>
      </c>
      <c r="C108" s="90">
        <v>160.7</v>
      </c>
      <c r="D108" s="90">
        <v>95</v>
      </c>
      <c r="E108" s="131">
        <v>31.5</v>
      </c>
      <c r="F108" s="151" t="s">
        <v>216</v>
      </c>
    </row>
    <row r="109" customHeight="1" spans="1:6">
      <c r="A109" s="131">
        <v>106</v>
      </c>
      <c r="B109" s="103" t="s">
        <v>149</v>
      </c>
      <c r="C109" s="90">
        <v>157.3</v>
      </c>
      <c r="D109" s="90">
        <v>71.6</v>
      </c>
      <c r="E109" s="131">
        <v>31.5</v>
      </c>
      <c r="F109" s="151" t="s">
        <v>216</v>
      </c>
    </row>
    <row r="110" customHeight="1" spans="1:6">
      <c r="A110" s="131">
        <v>107</v>
      </c>
      <c r="B110" s="103" t="s">
        <v>164</v>
      </c>
      <c r="C110" s="90">
        <v>100.9</v>
      </c>
      <c r="D110" s="90">
        <v>30.5</v>
      </c>
      <c r="E110" s="131">
        <v>20</v>
      </c>
      <c r="F110" s="151" t="s">
        <v>216</v>
      </c>
    </row>
    <row r="111" customHeight="1" spans="1:6">
      <c r="A111" s="131">
        <v>108</v>
      </c>
      <c r="B111" s="103" t="s">
        <v>173</v>
      </c>
      <c r="C111" s="90">
        <v>191.1</v>
      </c>
      <c r="D111" s="90">
        <v>97.1</v>
      </c>
      <c r="E111" s="131">
        <v>30</v>
      </c>
      <c r="F111" s="151" t="s">
        <v>216</v>
      </c>
    </row>
    <row r="112" customHeight="1" spans="1:6">
      <c r="A112" s="131">
        <v>109</v>
      </c>
      <c r="B112" s="103" t="s">
        <v>448</v>
      </c>
      <c r="C112" s="90">
        <v>160.7</v>
      </c>
      <c r="D112" s="90">
        <v>95</v>
      </c>
      <c r="E112" s="131">
        <v>31.5</v>
      </c>
      <c r="F112" s="151" t="s">
        <v>216</v>
      </c>
    </row>
    <row r="113" customHeight="1" spans="1:6">
      <c r="A113" s="131">
        <v>110</v>
      </c>
      <c r="B113" s="103" t="s">
        <v>353</v>
      </c>
      <c r="C113" s="90">
        <v>166.8</v>
      </c>
      <c r="D113" s="90">
        <v>101.4</v>
      </c>
      <c r="E113" s="131">
        <v>30</v>
      </c>
      <c r="F113" s="151" t="s">
        <v>424</v>
      </c>
    </row>
    <row r="114" customHeight="1" spans="1:6">
      <c r="A114" s="131">
        <v>111</v>
      </c>
      <c r="B114" s="103" t="s">
        <v>449</v>
      </c>
      <c r="C114" s="90">
        <v>143.7</v>
      </c>
      <c r="D114" s="90">
        <v>24.8</v>
      </c>
      <c r="E114" s="131">
        <v>20</v>
      </c>
      <c r="F114" s="151" t="s">
        <v>216</v>
      </c>
    </row>
    <row r="115" customHeight="1" spans="1:6">
      <c r="A115" s="131">
        <v>112</v>
      </c>
      <c r="B115" s="103" t="s">
        <v>91</v>
      </c>
      <c r="C115" s="90">
        <v>98.3</v>
      </c>
      <c r="D115" s="90">
        <v>21.3</v>
      </c>
      <c r="E115" s="131">
        <v>20</v>
      </c>
      <c r="F115" s="151" t="s">
        <v>216</v>
      </c>
    </row>
    <row r="116" customHeight="1" spans="1:6">
      <c r="A116" s="131">
        <v>113</v>
      </c>
      <c r="B116" s="103" t="s">
        <v>171</v>
      </c>
      <c r="C116" s="90">
        <v>155.4</v>
      </c>
      <c r="D116" s="90">
        <v>64.6</v>
      </c>
      <c r="E116" s="131">
        <v>30</v>
      </c>
      <c r="F116" s="151" t="s">
        <v>216</v>
      </c>
    </row>
    <row r="117" customHeight="1" spans="1:6">
      <c r="A117" s="131">
        <v>114</v>
      </c>
      <c r="B117" s="103" t="s">
        <v>308</v>
      </c>
      <c r="C117" s="90">
        <v>108.2</v>
      </c>
      <c r="D117" s="90">
        <v>28.5</v>
      </c>
      <c r="E117" s="131">
        <v>20</v>
      </c>
      <c r="F117" s="151" t="s">
        <v>216</v>
      </c>
    </row>
    <row r="118" customHeight="1" spans="1:6">
      <c r="A118" s="131">
        <v>115</v>
      </c>
      <c r="B118" s="103" t="s">
        <v>127</v>
      </c>
      <c r="C118" s="90">
        <v>149.5</v>
      </c>
      <c r="D118" s="90">
        <v>41.4</v>
      </c>
      <c r="E118" s="131">
        <v>30</v>
      </c>
      <c r="F118" s="151" t="s">
        <v>216</v>
      </c>
    </row>
    <row r="119" customHeight="1" spans="1:6">
      <c r="A119" s="131">
        <v>116</v>
      </c>
      <c r="B119" s="103" t="s">
        <v>174</v>
      </c>
      <c r="C119" s="90">
        <v>127.4</v>
      </c>
      <c r="D119" s="90">
        <v>54.8</v>
      </c>
      <c r="E119" s="131">
        <v>30</v>
      </c>
      <c r="F119" s="151" t="s">
        <v>216</v>
      </c>
    </row>
    <row r="120" customHeight="1" spans="1:6">
      <c r="A120" s="131">
        <v>117</v>
      </c>
      <c r="B120" s="103" t="s">
        <v>150</v>
      </c>
      <c r="C120" s="90">
        <v>141.1</v>
      </c>
      <c r="D120" s="90">
        <v>55.4</v>
      </c>
      <c r="E120" s="131">
        <v>30</v>
      </c>
      <c r="F120" s="151" t="s">
        <v>216</v>
      </c>
    </row>
    <row r="121" customHeight="1" spans="1:6">
      <c r="A121" s="131">
        <v>118</v>
      </c>
      <c r="B121" s="103" t="s">
        <v>311</v>
      </c>
      <c r="C121" s="90">
        <v>218.6</v>
      </c>
      <c r="D121" s="90">
        <v>117.5</v>
      </c>
      <c r="E121" s="131">
        <v>20</v>
      </c>
      <c r="F121" s="151" t="s">
        <v>424</v>
      </c>
    </row>
    <row r="122" customHeight="1" spans="1:6">
      <c r="A122" s="131">
        <v>119</v>
      </c>
      <c r="B122" s="103" t="s">
        <v>312</v>
      </c>
      <c r="C122" s="90">
        <v>144.7</v>
      </c>
      <c r="D122" s="90">
        <v>84.6</v>
      </c>
      <c r="E122" s="131">
        <v>20</v>
      </c>
      <c r="F122" s="151" t="s">
        <v>424</v>
      </c>
    </row>
    <row r="123" customHeight="1" spans="1:6">
      <c r="A123" s="131">
        <v>120</v>
      </c>
      <c r="B123" s="103" t="s">
        <v>398</v>
      </c>
      <c r="C123" s="90">
        <v>154.6</v>
      </c>
      <c r="D123" s="90">
        <v>64.2</v>
      </c>
      <c r="E123" s="131">
        <v>20</v>
      </c>
      <c r="F123" s="151" t="s">
        <v>426</v>
      </c>
    </row>
    <row r="124" customHeight="1" spans="1:6">
      <c r="A124" s="131">
        <v>121</v>
      </c>
      <c r="B124" s="103" t="s">
        <v>357</v>
      </c>
      <c r="C124" s="90">
        <v>153.3</v>
      </c>
      <c r="D124" s="90">
        <v>68.5</v>
      </c>
      <c r="E124" s="131">
        <v>30</v>
      </c>
      <c r="F124" s="151" t="s">
        <v>426</v>
      </c>
    </row>
    <row r="125" customHeight="1" spans="1:6">
      <c r="A125" s="131">
        <v>122</v>
      </c>
      <c r="B125" s="103" t="s">
        <v>125</v>
      </c>
      <c r="C125" s="90">
        <v>148.7</v>
      </c>
      <c r="D125" s="90">
        <v>52.3</v>
      </c>
      <c r="E125" s="131">
        <v>30</v>
      </c>
      <c r="F125" s="151" t="s">
        <v>216</v>
      </c>
    </row>
    <row r="126" customHeight="1" spans="1:6">
      <c r="A126" s="131">
        <v>123</v>
      </c>
      <c r="B126" s="103" t="s">
        <v>113</v>
      </c>
      <c r="C126" s="90">
        <v>155.8</v>
      </c>
      <c r="D126" s="90">
        <v>67.7</v>
      </c>
      <c r="E126" s="131">
        <v>30</v>
      </c>
      <c r="F126" s="151" t="s">
        <v>424</v>
      </c>
    </row>
    <row r="127" customHeight="1" spans="1:6">
      <c r="A127" s="131">
        <v>124</v>
      </c>
      <c r="B127" s="103" t="s">
        <v>450</v>
      </c>
      <c r="C127" s="90">
        <v>159.1</v>
      </c>
      <c r="D127" s="90">
        <v>75.2</v>
      </c>
      <c r="E127" s="131">
        <v>30</v>
      </c>
      <c r="F127" s="151" t="s">
        <v>426</v>
      </c>
    </row>
    <row r="128" customHeight="1" spans="1:6">
      <c r="A128" s="131">
        <v>125</v>
      </c>
      <c r="B128" s="103" t="s">
        <v>177</v>
      </c>
      <c r="C128" s="90">
        <v>238.1</v>
      </c>
      <c r="D128" s="90">
        <v>119.7</v>
      </c>
      <c r="E128" s="131">
        <v>20</v>
      </c>
      <c r="F128" s="151" t="s">
        <v>216</v>
      </c>
    </row>
    <row r="129" customHeight="1" spans="1:6">
      <c r="A129" s="131">
        <v>126</v>
      </c>
      <c r="B129" s="103" t="s">
        <v>358</v>
      </c>
      <c r="C129" s="90">
        <v>221.5</v>
      </c>
      <c r="D129" s="90">
        <v>121.5</v>
      </c>
      <c r="E129" s="131">
        <v>30</v>
      </c>
      <c r="F129" s="151" t="s">
        <v>424</v>
      </c>
    </row>
    <row r="130" customHeight="1" spans="1:6">
      <c r="A130" s="131">
        <v>127</v>
      </c>
      <c r="B130" s="103" t="s">
        <v>95</v>
      </c>
      <c r="C130" s="90">
        <v>82.6</v>
      </c>
      <c r="D130" s="90">
        <v>26.7</v>
      </c>
      <c r="E130" s="131">
        <v>30</v>
      </c>
      <c r="F130" s="151" t="s">
        <v>424</v>
      </c>
    </row>
    <row r="131" customHeight="1" spans="1:6">
      <c r="A131" s="131">
        <v>128</v>
      </c>
      <c r="B131" s="103" t="s">
        <v>314</v>
      </c>
      <c r="C131" s="90">
        <v>187.2</v>
      </c>
      <c r="D131" s="90">
        <v>68.2</v>
      </c>
      <c r="E131" s="131">
        <v>20</v>
      </c>
      <c r="F131" s="151" t="s">
        <v>424</v>
      </c>
    </row>
    <row r="132" customHeight="1" spans="1:6">
      <c r="A132" s="131">
        <v>129</v>
      </c>
      <c r="B132" s="103" t="s">
        <v>178</v>
      </c>
      <c r="C132" s="90">
        <v>192.1</v>
      </c>
      <c r="D132" s="90">
        <v>99.4</v>
      </c>
      <c r="E132" s="131">
        <v>30</v>
      </c>
      <c r="F132" s="151" t="s">
        <v>426</v>
      </c>
    </row>
    <row r="133" customHeight="1" spans="1:6">
      <c r="A133" s="131">
        <v>130</v>
      </c>
      <c r="B133" s="103" t="s">
        <v>114</v>
      </c>
      <c r="C133" s="90">
        <v>162.8</v>
      </c>
      <c r="D133" s="90">
        <v>65.8</v>
      </c>
      <c r="E133" s="131">
        <v>30</v>
      </c>
      <c r="F133" s="151" t="s">
        <v>216</v>
      </c>
    </row>
    <row r="134" customHeight="1" spans="1:6">
      <c r="A134" s="131">
        <v>131</v>
      </c>
      <c r="B134" s="103" t="s">
        <v>451</v>
      </c>
      <c r="C134" s="90">
        <v>222.9</v>
      </c>
      <c r="D134" s="90">
        <v>122.8</v>
      </c>
      <c r="E134" s="131">
        <v>30</v>
      </c>
      <c r="F134" s="151" t="s">
        <v>426</v>
      </c>
    </row>
    <row r="135" customHeight="1" spans="1:6">
      <c r="A135" s="131">
        <v>132</v>
      </c>
      <c r="B135" s="103" t="s">
        <v>361</v>
      </c>
      <c r="C135" s="90">
        <v>160.7</v>
      </c>
      <c r="D135" s="90">
        <v>95</v>
      </c>
      <c r="E135" s="131">
        <v>31.5</v>
      </c>
      <c r="F135" s="151" t="s">
        <v>216</v>
      </c>
    </row>
    <row r="136" customHeight="1" spans="1:6">
      <c r="A136" s="131">
        <v>133</v>
      </c>
      <c r="B136" s="103" t="s">
        <v>452</v>
      </c>
      <c r="C136" s="90">
        <v>229.7</v>
      </c>
      <c r="D136" s="90">
        <v>108</v>
      </c>
      <c r="E136" s="131">
        <v>20</v>
      </c>
      <c r="F136" s="151" t="s">
        <v>426</v>
      </c>
    </row>
    <row r="137" customHeight="1" spans="1:6">
      <c r="A137" s="131">
        <v>134</v>
      </c>
      <c r="B137" s="103" t="s">
        <v>316</v>
      </c>
      <c r="C137" s="90">
        <v>203.2</v>
      </c>
      <c r="D137" s="90">
        <v>96.7</v>
      </c>
      <c r="E137" s="131">
        <v>30</v>
      </c>
      <c r="F137" s="151" t="s">
        <v>216</v>
      </c>
    </row>
    <row r="138" customHeight="1" spans="1:6">
      <c r="A138" s="131">
        <v>135</v>
      </c>
      <c r="B138" s="103" t="s">
        <v>315</v>
      </c>
      <c r="C138" s="90">
        <v>140</v>
      </c>
      <c r="D138" s="90">
        <v>81.6</v>
      </c>
      <c r="E138" s="131">
        <v>30</v>
      </c>
      <c r="F138" s="151" t="s">
        <v>216</v>
      </c>
    </row>
    <row r="139" customHeight="1" spans="1:6">
      <c r="A139" s="131">
        <v>136</v>
      </c>
      <c r="B139" s="103" t="s">
        <v>145</v>
      </c>
      <c r="C139" s="90">
        <v>172.4</v>
      </c>
      <c r="D139" s="90">
        <v>90.5</v>
      </c>
      <c r="E139" s="131">
        <v>31.5</v>
      </c>
      <c r="F139" s="151" t="s">
        <v>426</v>
      </c>
    </row>
    <row r="140" customHeight="1" spans="1:6">
      <c r="A140" s="131">
        <v>137</v>
      </c>
      <c r="B140" s="103" t="s">
        <v>453</v>
      </c>
      <c r="C140" s="90">
        <v>160.7</v>
      </c>
      <c r="D140" s="90">
        <v>95</v>
      </c>
      <c r="E140" s="131">
        <v>31.5</v>
      </c>
      <c r="F140" s="151" t="s">
        <v>216</v>
      </c>
    </row>
    <row r="141" customHeight="1" spans="1:6">
      <c r="A141" s="131">
        <v>138</v>
      </c>
      <c r="B141" s="103" t="s">
        <v>318</v>
      </c>
      <c r="C141" s="90">
        <v>163</v>
      </c>
      <c r="D141" s="90">
        <v>60.7</v>
      </c>
      <c r="E141" s="131">
        <v>20</v>
      </c>
      <c r="F141" s="151" t="s">
        <v>426</v>
      </c>
    </row>
    <row r="142" customHeight="1" spans="1:6">
      <c r="A142" s="131">
        <v>139</v>
      </c>
      <c r="B142" s="103" t="s">
        <v>365</v>
      </c>
      <c r="C142" s="90">
        <v>185.3</v>
      </c>
      <c r="D142" s="90">
        <v>68.3</v>
      </c>
      <c r="E142" s="131">
        <v>30</v>
      </c>
      <c r="F142" s="151" t="s">
        <v>216</v>
      </c>
    </row>
    <row r="143" customHeight="1" spans="1:6">
      <c r="A143" s="131">
        <v>140</v>
      </c>
      <c r="B143" s="103" t="s">
        <v>96</v>
      </c>
      <c r="C143" s="90">
        <v>117.2</v>
      </c>
      <c r="D143" s="90">
        <v>33.3</v>
      </c>
      <c r="E143" s="131">
        <v>30</v>
      </c>
      <c r="F143" s="151" t="s">
        <v>426</v>
      </c>
    </row>
    <row r="144" customHeight="1" spans="1:6">
      <c r="A144" s="131">
        <v>141</v>
      </c>
      <c r="B144" s="103" t="s">
        <v>454</v>
      </c>
      <c r="C144" s="90">
        <v>170.8</v>
      </c>
      <c r="D144" s="90">
        <v>105.9</v>
      </c>
      <c r="E144" s="131">
        <v>20</v>
      </c>
      <c r="F144" s="151" t="s">
        <v>216</v>
      </c>
    </row>
    <row r="145" customHeight="1" spans="1:6">
      <c r="A145" s="131">
        <v>142</v>
      </c>
      <c r="B145" s="103" t="s">
        <v>179</v>
      </c>
      <c r="C145" s="90">
        <v>166.5</v>
      </c>
      <c r="D145" s="90">
        <v>80.8</v>
      </c>
      <c r="E145" s="131">
        <v>30</v>
      </c>
      <c r="F145" s="151" t="s">
        <v>424</v>
      </c>
    </row>
    <row r="146" customHeight="1" spans="1:6">
      <c r="A146" s="131">
        <v>143</v>
      </c>
      <c r="B146" s="103" t="s">
        <v>180</v>
      </c>
      <c r="C146" s="90">
        <v>247.6</v>
      </c>
      <c r="D146" s="90">
        <v>121.3</v>
      </c>
      <c r="E146" s="131">
        <v>30</v>
      </c>
      <c r="F146" s="151" t="s">
        <v>424</v>
      </c>
    </row>
    <row r="147" customHeight="1" spans="1:6">
      <c r="A147" s="131">
        <v>144</v>
      </c>
      <c r="B147" s="103" t="s">
        <v>317</v>
      </c>
      <c r="C147" s="90">
        <v>88.8</v>
      </c>
      <c r="D147" s="90">
        <v>28.7</v>
      </c>
      <c r="E147" s="131">
        <v>20</v>
      </c>
      <c r="F147" s="151" t="s">
        <v>216</v>
      </c>
    </row>
    <row r="148" customHeight="1" spans="1:6">
      <c r="A148" s="131">
        <v>145</v>
      </c>
      <c r="B148" s="103" t="s">
        <v>366</v>
      </c>
      <c r="C148" s="90">
        <v>283</v>
      </c>
      <c r="D148" s="90">
        <v>181.3</v>
      </c>
      <c r="E148" s="131">
        <v>20</v>
      </c>
      <c r="F148" s="151" t="s">
        <v>426</v>
      </c>
    </row>
    <row r="149" customHeight="1" spans="1:6">
      <c r="A149" s="131">
        <v>146</v>
      </c>
      <c r="B149" s="103" t="s">
        <v>367</v>
      </c>
      <c r="C149" s="90">
        <v>160</v>
      </c>
      <c r="D149" s="90">
        <v>95.1</v>
      </c>
      <c r="E149" s="131">
        <v>20</v>
      </c>
      <c r="F149" s="151" t="s">
        <v>216</v>
      </c>
    </row>
    <row r="150" customHeight="1" spans="1:6">
      <c r="A150" s="131">
        <v>147</v>
      </c>
      <c r="B150" s="103" t="s">
        <v>129</v>
      </c>
      <c r="C150" s="90">
        <v>127.6</v>
      </c>
      <c r="D150" s="90">
        <v>49.1</v>
      </c>
      <c r="E150" s="131">
        <v>20</v>
      </c>
      <c r="F150" s="151" t="s">
        <v>216</v>
      </c>
    </row>
    <row r="151" customHeight="1" spans="1:6">
      <c r="A151" s="131">
        <v>148</v>
      </c>
      <c r="B151" s="103" t="s">
        <v>124</v>
      </c>
      <c r="C151" s="90">
        <v>158.9</v>
      </c>
      <c r="D151" s="90">
        <v>68.5</v>
      </c>
      <c r="E151" s="131">
        <v>30</v>
      </c>
      <c r="F151" s="151" t="s">
        <v>426</v>
      </c>
    </row>
    <row r="152" customHeight="1" spans="1:6">
      <c r="A152" s="131">
        <v>149</v>
      </c>
      <c r="B152" s="103" t="s">
        <v>351</v>
      </c>
      <c r="C152" s="90">
        <v>198.2</v>
      </c>
      <c r="D152" s="90">
        <v>117.3</v>
      </c>
      <c r="E152" s="131">
        <v>25</v>
      </c>
      <c r="F152" s="151" t="s">
        <v>424</v>
      </c>
    </row>
    <row r="153" customHeight="1" spans="1:6">
      <c r="A153" s="131">
        <v>150</v>
      </c>
      <c r="B153" s="103" t="s">
        <v>455</v>
      </c>
      <c r="C153" s="90">
        <v>206.4</v>
      </c>
      <c r="D153" s="90">
        <v>79.9</v>
      </c>
      <c r="E153" s="131">
        <v>20</v>
      </c>
      <c r="F153" s="151" t="s">
        <v>426</v>
      </c>
    </row>
    <row r="154" customHeight="1" spans="1:6">
      <c r="A154" s="131">
        <v>151</v>
      </c>
      <c r="B154" s="103" t="s">
        <v>104</v>
      </c>
      <c r="C154" s="90">
        <v>171.1</v>
      </c>
      <c r="D154" s="90">
        <v>101.5</v>
      </c>
      <c r="E154" s="131">
        <v>30</v>
      </c>
      <c r="F154" s="151" t="s">
        <v>426</v>
      </c>
    </row>
    <row r="155" customHeight="1" spans="1:6">
      <c r="A155" s="131">
        <v>152</v>
      </c>
      <c r="B155" s="103" t="s">
        <v>368</v>
      </c>
      <c r="C155" s="90">
        <v>174</v>
      </c>
      <c r="D155" s="90">
        <v>95.5</v>
      </c>
      <c r="E155" s="131">
        <v>30</v>
      </c>
      <c r="F155" s="151" t="s">
        <v>424</v>
      </c>
    </row>
    <row r="156" customHeight="1" spans="1:6">
      <c r="A156" s="131">
        <v>153</v>
      </c>
      <c r="B156" s="103" t="s">
        <v>181</v>
      </c>
      <c r="C156" s="90">
        <v>189.4</v>
      </c>
      <c r="D156" s="90">
        <v>107.6</v>
      </c>
      <c r="E156" s="131">
        <v>30</v>
      </c>
      <c r="F156" s="151" t="s">
        <v>426</v>
      </c>
    </row>
    <row r="157" customHeight="1" spans="1:6">
      <c r="A157" s="131">
        <v>154</v>
      </c>
      <c r="B157" s="103" t="s">
        <v>182</v>
      </c>
      <c r="C157" s="90">
        <v>171.1</v>
      </c>
      <c r="D157" s="90">
        <v>83</v>
      </c>
      <c r="E157" s="131">
        <v>30</v>
      </c>
      <c r="F157" s="151" t="s">
        <v>424</v>
      </c>
    </row>
    <row r="158" customHeight="1" spans="1:6">
      <c r="A158" s="131">
        <v>155</v>
      </c>
      <c r="B158" s="103" t="s">
        <v>369</v>
      </c>
      <c r="C158" s="90">
        <v>141.4</v>
      </c>
      <c r="D158" s="90">
        <v>70</v>
      </c>
      <c r="E158" s="131">
        <v>20</v>
      </c>
      <c r="F158" s="151" t="s">
        <v>456</v>
      </c>
    </row>
    <row r="159" customHeight="1" spans="1:6">
      <c r="A159" s="131">
        <v>156</v>
      </c>
      <c r="B159" s="103" t="s">
        <v>115</v>
      </c>
      <c r="C159" s="90">
        <v>179.4</v>
      </c>
      <c r="D159" s="90">
        <v>75.9</v>
      </c>
      <c r="E159" s="131">
        <v>30</v>
      </c>
      <c r="F159" s="151" t="s">
        <v>426</v>
      </c>
    </row>
    <row r="160" customHeight="1" spans="1:6">
      <c r="A160" s="131">
        <v>157</v>
      </c>
      <c r="B160" s="103" t="s">
        <v>154</v>
      </c>
      <c r="C160" s="90">
        <v>150.8</v>
      </c>
      <c r="D160" s="90">
        <v>54.4</v>
      </c>
      <c r="E160" s="131">
        <v>20</v>
      </c>
      <c r="F160" s="151" t="s">
        <v>426</v>
      </c>
    </row>
    <row r="161" customHeight="1" spans="1:6">
      <c r="A161" s="131">
        <v>158</v>
      </c>
      <c r="B161" s="103" t="s">
        <v>341</v>
      </c>
      <c r="C161" s="90">
        <v>48.5</v>
      </c>
      <c r="D161" s="90">
        <v>22.3</v>
      </c>
      <c r="E161" s="131">
        <v>20</v>
      </c>
      <c r="F161" s="151" t="s">
        <v>424</v>
      </c>
    </row>
    <row r="162" customHeight="1" spans="1:6">
      <c r="A162" s="131">
        <v>159</v>
      </c>
      <c r="B162" s="103" t="s">
        <v>126</v>
      </c>
      <c r="C162" s="90">
        <v>136</v>
      </c>
      <c r="D162" s="90">
        <v>50.3</v>
      </c>
      <c r="E162" s="131">
        <v>50</v>
      </c>
      <c r="F162" s="151" t="s">
        <v>426</v>
      </c>
    </row>
    <row r="163" customHeight="1" spans="1:6">
      <c r="A163" s="131">
        <v>160</v>
      </c>
      <c r="B163" s="103" t="s">
        <v>135</v>
      </c>
      <c r="C163" s="90">
        <v>181</v>
      </c>
      <c r="D163" s="90">
        <v>110.2</v>
      </c>
      <c r="E163" s="131">
        <v>30</v>
      </c>
      <c r="F163" s="151" t="s">
        <v>216</v>
      </c>
    </row>
    <row r="164" customHeight="1" spans="1:6">
      <c r="A164" s="131">
        <v>161</v>
      </c>
      <c r="B164" s="103" t="s">
        <v>103</v>
      </c>
      <c r="C164" s="90">
        <v>183.4</v>
      </c>
      <c r="D164" s="90">
        <v>67.3</v>
      </c>
      <c r="E164" s="131">
        <v>20</v>
      </c>
      <c r="F164" s="151" t="s">
        <v>216</v>
      </c>
    </row>
    <row r="165" customHeight="1" spans="1:6">
      <c r="A165" s="131">
        <v>162</v>
      </c>
      <c r="B165" s="103" t="s">
        <v>337</v>
      </c>
      <c r="C165" s="90">
        <v>227.6</v>
      </c>
      <c r="D165" s="90">
        <v>145.1</v>
      </c>
      <c r="E165" s="131">
        <v>20</v>
      </c>
      <c r="F165" s="151" t="s">
        <v>424</v>
      </c>
    </row>
    <row r="166" customHeight="1" spans="1:6">
      <c r="A166" s="131">
        <v>163</v>
      </c>
      <c r="B166" s="103" t="s">
        <v>144</v>
      </c>
      <c r="C166" s="90">
        <v>235.3</v>
      </c>
      <c r="D166" s="90">
        <v>147</v>
      </c>
      <c r="E166" s="131">
        <v>31.5</v>
      </c>
      <c r="F166" s="151" t="s">
        <v>216</v>
      </c>
    </row>
    <row r="167" customHeight="1" spans="1:6">
      <c r="A167" s="131">
        <v>164</v>
      </c>
      <c r="B167" s="103" t="s">
        <v>93</v>
      </c>
      <c r="C167" s="90">
        <v>113.2</v>
      </c>
      <c r="D167" s="90">
        <v>35.5</v>
      </c>
      <c r="E167" s="131">
        <v>20</v>
      </c>
      <c r="F167" s="151" t="s">
        <v>216</v>
      </c>
    </row>
    <row r="168" customHeight="1" spans="1:6">
      <c r="A168" s="131">
        <v>165</v>
      </c>
      <c r="B168" s="103" t="s">
        <v>457</v>
      </c>
      <c r="C168" s="90">
        <v>157.1</v>
      </c>
      <c r="D168" s="90">
        <v>87.5</v>
      </c>
      <c r="E168" s="131">
        <v>20</v>
      </c>
      <c r="F168" s="151" t="s">
        <v>426</v>
      </c>
    </row>
    <row r="169" customHeight="1" spans="1:6">
      <c r="A169" s="131">
        <v>166</v>
      </c>
      <c r="B169" s="103" t="s">
        <v>138</v>
      </c>
      <c r="C169" s="90">
        <v>139.4</v>
      </c>
      <c r="D169" s="90">
        <v>56.1</v>
      </c>
      <c r="E169" s="131">
        <v>20</v>
      </c>
      <c r="F169" s="151" t="s">
        <v>426</v>
      </c>
    </row>
    <row r="170" customHeight="1" spans="1:6">
      <c r="A170" s="131">
        <v>167</v>
      </c>
      <c r="B170" s="103" t="s">
        <v>116</v>
      </c>
      <c r="C170" s="90">
        <v>191</v>
      </c>
      <c r="D170" s="90">
        <v>80.1</v>
      </c>
      <c r="E170" s="131">
        <v>30</v>
      </c>
      <c r="F170" s="151" t="s">
        <v>426</v>
      </c>
    </row>
    <row r="171" customHeight="1" spans="1:6">
      <c r="A171" s="131">
        <v>168</v>
      </c>
      <c r="B171" s="103" t="s">
        <v>458</v>
      </c>
      <c r="C171" s="90">
        <v>158.5</v>
      </c>
      <c r="D171" s="90">
        <v>95</v>
      </c>
      <c r="E171" s="131">
        <v>31.5</v>
      </c>
      <c r="F171" s="151" t="s">
        <v>216</v>
      </c>
    </row>
    <row r="172" customHeight="1" spans="1:6">
      <c r="A172" s="131">
        <v>169</v>
      </c>
      <c r="B172" s="103" t="s">
        <v>169</v>
      </c>
      <c r="C172" s="90">
        <v>135.1</v>
      </c>
      <c r="D172" s="90">
        <v>53.2</v>
      </c>
      <c r="E172" s="131">
        <v>30</v>
      </c>
      <c r="F172" s="151" t="s">
        <v>426</v>
      </c>
    </row>
    <row r="173" customHeight="1" spans="1:6">
      <c r="A173" s="131">
        <v>170</v>
      </c>
      <c r="B173" s="103" t="s">
        <v>313</v>
      </c>
      <c r="C173" s="90">
        <v>240.7</v>
      </c>
      <c r="D173" s="90">
        <v>119</v>
      </c>
      <c r="E173" s="131">
        <v>20</v>
      </c>
      <c r="F173" s="151" t="s">
        <v>426</v>
      </c>
    </row>
    <row r="174" customHeight="1" spans="1:6">
      <c r="A174" s="131">
        <v>171</v>
      </c>
      <c r="B174" s="103" t="s">
        <v>176</v>
      </c>
      <c r="C174" s="90">
        <v>150.3</v>
      </c>
      <c r="D174" s="90">
        <v>57.7</v>
      </c>
      <c r="E174" s="131">
        <v>30</v>
      </c>
      <c r="F174" s="151" t="s">
        <v>216</v>
      </c>
    </row>
    <row r="175" customHeight="1" spans="1:6">
      <c r="A175" s="131">
        <v>172</v>
      </c>
      <c r="B175" s="103" t="s">
        <v>459</v>
      </c>
      <c r="C175" s="90">
        <v>170.2</v>
      </c>
      <c r="D175" s="90">
        <v>59.3</v>
      </c>
      <c r="E175" s="131">
        <v>20</v>
      </c>
      <c r="F175" s="151" t="s">
        <v>216</v>
      </c>
    </row>
    <row r="176" customHeight="1" spans="1:6">
      <c r="A176" s="131">
        <v>173</v>
      </c>
      <c r="B176" s="103" t="s">
        <v>175</v>
      </c>
      <c r="C176" s="90">
        <v>194.7</v>
      </c>
      <c r="D176" s="90">
        <v>108.4</v>
      </c>
      <c r="E176" s="131">
        <v>30</v>
      </c>
      <c r="F176" s="151" t="s">
        <v>426</v>
      </c>
    </row>
    <row r="177" customHeight="1" spans="1:6">
      <c r="A177" s="131">
        <v>174</v>
      </c>
      <c r="B177" s="103" t="s">
        <v>404</v>
      </c>
      <c r="C177" s="90">
        <v>159.3</v>
      </c>
      <c r="D177" s="90">
        <v>71.2</v>
      </c>
      <c r="E177" s="131">
        <v>30</v>
      </c>
      <c r="F177" s="151" t="s">
        <v>426</v>
      </c>
    </row>
    <row r="178" customHeight="1" spans="1:6">
      <c r="A178" s="131">
        <v>175</v>
      </c>
      <c r="B178" s="103" t="s">
        <v>373</v>
      </c>
      <c r="C178" s="90">
        <v>170.7</v>
      </c>
      <c r="D178" s="90">
        <v>101.1</v>
      </c>
      <c r="E178" s="131">
        <v>30</v>
      </c>
      <c r="F178" s="151" t="s">
        <v>426</v>
      </c>
    </row>
    <row r="179" customHeight="1" spans="1:6">
      <c r="A179" s="131">
        <v>176</v>
      </c>
      <c r="B179" s="103" t="s">
        <v>185</v>
      </c>
      <c r="C179" s="90">
        <v>144.5</v>
      </c>
      <c r="D179" s="90">
        <v>76.7</v>
      </c>
      <c r="E179" s="131">
        <v>30</v>
      </c>
      <c r="F179" s="151" t="s">
        <v>424</v>
      </c>
    </row>
    <row r="180" customHeight="1" spans="1:6">
      <c r="A180" s="131">
        <v>177</v>
      </c>
      <c r="B180" s="103" t="s">
        <v>183</v>
      </c>
      <c r="C180" s="90">
        <v>189.1</v>
      </c>
      <c r="D180" s="90">
        <v>96.9</v>
      </c>
      <c r="E180" s="131">
        <v>20</v>
      </c>
      <c r="F180" s="151" t="s">
        <v>426</v>
      </c>
    </row>
    <row r="181" customHeight="1" spans="1:6">
      <c r="A181" s="131">
        <v>178</v>
      </c>
      <c r="B181" s="103" t="s">
        <v>460</v>
      </c>
      <c r="C181" s="90">
        <v>171.2</v>
      </c>
      <c r="D181" s="90">
        <v>98.6</v>
      </c>
      <c r="E181" s="131">
        <v>30</v>
      </c>
      <c r="F181" s="151" t="s">
        <v>216</v>
      </c>
    </row>
    <row r="182" customHeight="1" spans="1:6">
      <c r="A182" s="131">
        <v>179</v>
      </c>
      <c r="B182" s="103" t="s">
        <v>319</v>
      </c>
      <c r="C182" s="90">
        <v>177.1</v>
      </c>
      <c r="D182" s="90">
        <v>90.1</v>
      </c>
      <c r="E182" s="131">
        <v>30</v>
      </c>
      <c r="F182" s="151" t="s">
        <v>424</v>
      </c>
    </row>
    <row r="183" customHeight="1" spans="1:6">
      <c r="A183" s="131">
        <v>180</v>
      </c>
      <c r="B183" s="103" t="s">
        <v>461</v>
      </c>
      <c r="C183" s="90">
        <v>163</v>
      </c>
      <c r="D183" s="90">
        <v>65.1</v>
      </c>
      <c r="E183" s="131">
        <v>20</v>
      </c>
      <c r="F183" s="151" t="s">
        <v>426</v>
      </c>
    </row>
    <row r="184" customHeight="1" spans="1:6">
      <c r="A184" s="131">
        <v>181</v>
      </c>
      <c r="B184" s="103" t="s">
        <v>98</v>
      </c>
      <c r="C184" s="90">
        <v>91</v>
      </c>
      <c r="D184" s="90">
        <v>35.1</v>
      </c>
      <c r="E184" s="131">
        <v>30</v>
      </c>
      <c r="F184" s="151" t="s">
        <v>426</v>
      </c>
    </row>
    <row r="185" customHeight="1" spans="1:6">
      <c r="A185" s="131">
        <v>182</v>
      </c>
      <c r="B185" s="103" t="s">
        <v>254</v>
      </c>
      <c r="C185" s="90">
        <v>149.1</v>
      </c>
      <c r="D185" s="90">
        <v>72.3</v>
      </c>
      <c r="E185" s="131">
        <v>20</v>
      </c>
      <c r="F185" s="151" t="s">
        <v>424</v>
      </c>
    </row>
    <row r="186" customHeight="1" spans="1:6">
      <c r="A186" s="131">
        <v>183</v>
      </c>
      <c r="B186" s="103" t="s">
        <v>253</v>
      </c>
      <c r="C186" s="90">
        <v>161.6</v>
      </c>
      <c r="D186" s="90">
        <v>71.2</v>
      </c>
      <c r="E186" s="131">
        <v>30</v>
      </c>
      <c r="F186" s="151" t="s">
        <v>424</v>
      </c>
    </row>
    <row r="187" customHeight="1" spans="1:6">
      <c r="A187" s="131">
        <v>184</v>
      </c>
      <c r="B187" s="103" t="s">
        <v>377</v>
      </c>
      <c r="C187" s="90">
        <v>169</v>
      </c>
      <c r="D187" s="90">
        <v>99.4</v>
      </c>
      <c r="E187" s="131">
        <v>20</v>
      </c>
      <c r="F187" s="151" t="s">
        <v>216</v>
      </c>
    </row>
    <row r="188" customHeight="1" spans="1:6">
      <c r="A188" s="131">
        <v>185</v>
      </c>
      <c r="B188" s="103" t="s">
        <v>123</v>
      </c>
      <c r="C188" s="90">
        <v>210.2</v>
      </c>
      <c r="D188" s="90">
        <v>117.1</v>
      </c>
      <c r="E188" s="131">
        <v>30</v>
      </c>
      <c r="F188" s="151" t="s">
        <v>216</v>
      </c>
    </row>
    <row r="189" customHeight="1" spans="1:6">
      <c r="A189" s="131">
        <v>186</v>
      </c>
      <c r="B189" s="103" t="s">
        <v>462</v>
      </c>
      <c r="C189" s="90">
        <v>223.5</v>
      </c>
      <c r="D189" s="90">
        <v>123.4</v>
      </c>
      <c r="E189" s="131">
        <v>20</v>
      </c>
      <c r="F189" s="151" t="s">
        <v>426</v>
      </c>
    </row>
    <row r="190" customHeight="1" spans="1:6">
      <c r="A190" s="131">
        <v>187</v>
      </c>
      <c r="B190" s="103" t="s">
        <v>119</v>
      </c>
      <c r="C190" s="90">
        <v>166</v>
      </c>
      <c r="D190" s="90">
        <v>72</v>
      </c>
      <c r="E190" s="131">
        <v>30</v>
      </c>
      <c r="F190" s="151" t="s">
        <v>216</v>
      </c>
    </row>
    <row r="191" customHeight="1" spans="1:6">
      <c r="A191" s="131">
        <v>188</v>
      </c>
      <c r="B191" s="103" t="s">
        <v>130</v>
      </c>
      <c r="C191" s="90">
        <v>121.5</v>
      </c>
      <c r="D191" s="90">
        <v>44.5</v>
      </c>
      <c r="E191" s="131">
        <v>30</v>
      </c>
      <c r="F191" s="151" t="s">
        <v>426</v>
      </c>
    </row>
    <row r="192" customHeight="1" spans="1:6">
      <c r="A192" s="131">
        <v>189</v>
      </c>
      <c r="B192" s="103" t="s">
        <v>463</v>
      </c>
      <c r="C192" s="90">
        <v>211.9</v>
      </c>
      <c r="D192" s="90">
        <v>118.8</v>
      </c>
      <c r="E192" s="131">
        <v>20</v>
      </c>
      <c r="F192" s="151" t="s">
        <v>216</v>
      </c>
    </row>
    <row r="193" customHeight="1" spans="1:6">
      <c r="A193" s="131">
        <v>190</v>
      </c>
      <c r="B193" s="103" t="s">
        <v>464</v>
      </c>
      <c r="C193" s="90">
        <v>170.3</v>
      </c>
      <c r="D193" s="90">
        <v>105.4</v>
      </c>
      <c r="E193" s="131">
        <v>20</v>
      </c>
      <c r="F193" s="151" t="s">
        <v>424</v>
      </c>
    </row>
    <row r="194" customHeight="1" spans="1:6">
      <c r="A194" s="131">
        <v>191</v>
      </c>
      <c r="B194" s="103" t="s">
        <v>403</v>
      </c>
      <c r="C194" s="90">
        <v>185.2</v>
      </c>
      <c r="D194" s="90">
        <v>107.1</v>
      </c>
      <c r="E194" s="131">
        <v>20</v>
      </c>
      <c r="F194" s="151" t="s">
        <v>424</v>
      </c>
    </row>
    <row r="195" customHeight="1" spans="1:6">
      <c r="A195" s="131">
        <v>192</v>
      </c>
      <c r="B195" s="103" t="s">
        <v>465</v>
      </c>
      <c r="C195" s="90">
        <v>215.4</v>
      </c>
      <c r="D195" s="90">
        <v>88.9</v>
      </c>
      <c r="E195" s="131">
        <v>20</v>
      </c>
      <c r="F195" s="151" t="s">
        <v>426</v>
      </c>
    </row>
    <row r="196" customHeight="1" spans="1:6">
      <c r="A196" s="131">
        <v>193</v>
      </c>
      <c r="B196" s="103" t="s">
        <v>405</v>
      </c>
      <c r="C196" s="90">
        <v>188.2</v>
      </c>
      <c r="D196" s="90">
        <v>104.7</v>
      </c>
      <c r="E196" s="131">
        <v>20</v>
      </c>
      <c r="F196" s="151" t="s">
        <v>424</v>
      </c>
    </row>
    <row r="197" customHeight="1" spans="1:6">
      <c r="A197" s="131">
        <v>194</v>
      </c>
      <c r="B197" s="103" t="s">
        <v>407</v>
      </c>
      <c r="C197" s="90">
        <v>197.5</v>
      </c>
      <c r="D197" s="90">
        <v>73.1</v>
      </c>
      <c r="E197" s="131">
        <v>30</v>
      </c>
      <c r="F197" s="151" t="s">
        <v>424</v>
      </c>
    </row>
    <row r="198" customHeight="1" spans="1:6">
      <c r="A198" s="131">
        <v>195</v>
      </c>
      <c r="B198" s="103" t="s">
        <v>321</v>
      </c>
      <c r="C198" s="90">
        <v>172.7</v>
      </c>
      <c r="D198" s="90">
        <v>107.8</v>
      </c>
      <c r="E198" s="131">
        <v>20</v>
      </c>
      <c r="F198" s="151" t="s">
        <v>424</v>
      </c>
    </row>
    <row r="199" customHeight="1" spans="1:6">
      <c r="A199" s="131">
        <v>196</v>
      </c>
      <c r="B199" s="103" t="s">
        <v>406</v>
      </c>
      <c r="C199" s="90">
        <v>182.8</v>
      </c>
      <c r="D199" s="90">
        <v>116</v>
      </c>
      <c r="E199" s="131">
        <v>20</v>
      </c>
      <c r="F199" s="151" t="s">
        <v>216</v>
      </c>
    </row>
    <row r="200" customHeight="1" spans="1:6">
      <c r="A200" s="131">
        <v>197</v>
      </c>
      <c r="B200" s="103" t="s">
        <v>117</v>
      </c>
      <c r="C200" s="90">
        <v>184.9</v>
      </c>
      <c r="D200" s="90">
        <v>57.6</v>
      </c>
      <c r="E200" s="131">
        <v>20</v>
      </c>
      <c r="F200" s="151" t="s">
        <v>426</v>
      </c>
    </row>
    <row r="201" customHeight="1" spans="1:6">
      <c r="A201" s="131">
        <v>198</v>
      </c>
      <c r="B201" s="103" t="s">
        <v>118</v>
      </c>
      <c r="C201" s="90">
        <v>161</v>
      </c>
      <c r="D201" s="90">
        <v>68.8</v>
      </c>
      <c r="E201" s="131">
        <v>30</v>
      </c>
      <c r="F201" s="151" t="s">
        <v>426</v>
      </c>
    </row>
    <row r="202" customHeight="1" spans="1:6">
      <c r="A202" s="131">
        <v>199</v>
      </c>
      <c r="B202" s="103" t="s">
        <v>196</v>
      </c>
      <c r="C202" s="90">
        <v>128.7</v>
      </c>
      <c r="D202" s="90">
        <v>54.9</v>
      </c>
      <c r="E202" s="131">
        <v>30</v>
      </c>
      <c r="F202" s="151" t="s">
        <v>426</v>
      </c>
    </row>
    <row r="203" customHeight="1" spans="1:6">
      <c r="A203" s="131">
        <v>200</v>
      </c>
      <c r="B203" s="103" t="s">
        <v>322</v>
      </c>
      <c r="C203" s="90">
        <v>110</v>
      </c>
      <c r="D203" s="90">
        <v>35.6</v>
      </c>
      <c r="E203" s="131">
        <v>20</v>
      </c>
      <c r="F203" s="151" t="s">
        <v>426</v>
      </c>
    </row>
    <row r="204" customHeight="1" spans="1:6">
      <c r="A204" s="131">
        <v>201</v>
      </c>
      <c r="B204" s="103" t="s">
        <v>323</v>
      </c>
      <c r="C204" s="90">
        <v>195.7</v>
      </c>
      <c r="D204" s="90">
        <v>107.5</v>
      </c>
      <c r="E204" s="131">
        <v>30</v>
      </c>
      <c r="F204" s="151" t="s">
        <v>424</v>
      </c>
    </row>
    <row r="205" customHeight="1" spans="1:6">
      <c r="A205" s="131">
        <v>202</v>
      </c>
      <c r="B205" s="103" t="s">
        <v>97</v>
      </c>
      <c r="C205" s="90">
        <v>83.7</v>
      </c>
      <c r="D205" s="90">
        <v>27.8</v>
      </c>
      <c r="E205" s="131">
        <v>30</v>
      </c>
      <c r="F205" s="151" t="s">
        <v>426</v>
      </c>
    </row>
    <row r="206" customHeight="1" spans="1:6">
      <c r="A206" s="131">
        <v>203</v>
      </c>
      <c r="B206" s="103" t="s">
        <v>302</v>
      </c>
      <c r="C206" s="90">
        <v>188.9</v>
      </c>
      <c r="D206" s="90">
        <v>99.1</v>
      </c>
      <c r="E206" s="131">
        <v>30</v>
      </c>
      <c r="F206" s="151" t="s">
        <v>424</v>
      </c>
    </row>
    <row r="207" customHeight="1" spans="1:6">
      <c r="A207" s="131">
        <v>204</v>
      </c>
      <c r="B207" s="103" t="s">
        <v>378</v>
      </c>
      <c r="C207" s="90">
        <v>161.4</v>
      </c>
      <c r="D207" s="90">
        <v>91.8</v>
      </c>
      <c r="E207" s="131">
        <v>20</v>
      </c>
      <c r="F207" s="151" t="s">
        <v>216</v>
      </c>
    </row>
    <row r="208" customHeight="1" spans="1:6">
      <c r="A208" s="131">
        <v>205</v>
      </c>
      <c r="B208" s="103" t="s">
        <v>324</v>
      </c>
      <c r="C208" s="90">
        <v>158.2</v>
      </c>
      <c r="D208" s="90">
        <v>93.3</v>
      </c>
      <c r="E208" s="131">
        <v>20</v>
      </c>
      <c r="F208" s="151" t="s">
        <v>424</v>
      </c>
    </row>
    <row r="209" customHeight="1" spans="1:6">
      <c r="A209" s="131">
        <v>206</v>
      </c>
      <c r="B209" s="103" t="s">
        <v>410</v>
      </c>
      <c r="C209" s="90">
        <v>204.7</v>
      </c>
      <c r="D209" s="90">
        <v>122.4</v>
      </c>
      <c r="E209" s="131">
        <v>10</v>
      </c>
      <c r="F209" s="151" t="s">
        <v>216</v>
      </c>
    </row>
    <row r="210" customHeight="1" spans="1:6">
      <c r="A210" s="131">
        <v>207</v>
      </c>
      <c r="B210" s="103" t="s">
        <v>186</v>
      </c>
      <c r="C210" s="90">
        <v>145.2</v>
      </c>
      <c r="D210" s="90">
        <v>80.3</v>
      </c>
      <c r="E210" s="131">
        <v>30</v>
      </c>
      <c r="F210" s="151" t="s">
        <v>426</v>
      </c>
    </row>
    <row r="211" customHeight="1" spans="1:6">
      <c r="A211" s="131">
        <v>208</v>
      </c>
      <c r="B211" s="103" t="s">
        <v>131</v>
      </c>
      <c r="C211" s="90">
        <v>158.9</v>
      </c>
      <c r="D211" s="90">
        <v>82.1</v>
      </c>
      <c r="E211" s="131">
        <v>30</v>
      </c>
      <c r="F211" s="151" t="s">
        <v>426</v>
      </c>
    </row>
    <row r="212" customHeight="1" spans="1:6">
      <c r="A212" s="131">
        <v>209</v>
      </c>
      <c r="B212" s="103" t="s">
        <v>325</v>
      </c>
      <c r="C212" s="90">
        <v>120</v>
      </c>
      <c r="D212" s="90">
        <v>33.1</v>
      </c>
      <c r="E212" s="131">
        <v>20</v>
      </c>
      <c r="F212" s="151" t="s">
        <v>426</v>
      </c>
    </row>
    <row r="213" customHeight="1" spans="1:6">
      <c r="A213" s="131">
        <v>210</v>
      </c>
      <c r="B213" s="103" t="s">
        <v>409</v>
      </c>
      <c r="C213" s="90">
        <v>164.1</v>
      </c>
      <c r="D213" s="90">
        <v>99.2</v>
      </c>
      <c r="E213" s="131">
        <v>20</v>
      </c>
      <c r="F213" s="151" t="s">
        <v>216</v>
      </c>
    </row>
    <row r="214" customHeight="1" spans="1:6">
      <c r="A214" s="131">
        <v>211</v>
      </c>
      <c r="B214" s="103" t="s">
        <v>379</v>
      </c>
      <c r="C214" s="90">
        <v>162.3</v>
      </c>
      <c r="D214" s="90">
        <v>92.7</v>
      </c>
      <c r="E214" s="131">
        <v>20</v>
      </c>
      <c r="F214" s="151" t="s">
        <v>216</v>
      </c>
    </row>
    <row r="215" customHeight="1" spans="1:6">
      <c r="A215" s="131">
        <v>212</v>
      </c>
      <c r="B215" s="103" t="s">
        <v>187</v>
      </c>
      <c r="C215" s="90">
        <v>179.1</v>
      </c>
      <c r="D215" s="90">
        <v>94.6</v>
      </c>
      <c r="E215" s="131">
        <v>30</v>
      </c>
      <c r="F215" s="151" t="s">
        <v>426</v>
      </c>
    </row>
    <row r="216" customHeight="1" spans="1:6">
      <c r="A216" s="131">
        <v>213</v>
      </c>
      <c r="B216" s="103" t="s">
        <v>146</v>
      </c>
      <c r="C216" s="90">
        <v>161.2</v>
      </c>
      <c r="D216" s="90">
        <v>54.1</v>
      </c>
      <c r="E216" s="131">
        <v>30</v>
      </c>
      <c r="F216" s="151" t="s">
        <v>216</v>
      </c>
    </row>
    <row r="217" customHeight="1" spans="1:6">
      <c r="A217" s="131">
        <v>214</v>
      </c>
      <c r="B217" s="103" t="s">
        <v>466</v>
      </c>
      <c r="C217" s="90">
        <v>124.9</v>
      </c>
      <c r="D217" s="90">
        <v>51.1</v>
      </c>
      <c r="E217" s="131">
        <v>30</v>
      </c>
      <c r="F217" s="151" t="s">
        <v>424</v>
      </c>
    </row>
    <row r="218" customHeight="1" spans="1:6">
      <c r="A218" s="131">
        <v>215</v>
      </c>
      <c r="B218" s="103" t="s">
        <v>122</v>
      </c>
      <c r="C218" s="90">
        <v>162.3</v>
      </c>
      <c r="D218" s="90">
        <v>76.6</v>
      </c>
      <c r="E218" s="131">
        <v>30</v>
      </c>
      <c r="F218" s="151" t="s">
        <v>426</v>
      </c>
    </row>
    <row r="219" customHeight="1" spans="1:7">
      <c r="A219" s="131">
        <v>216</v>
      </c>
      <c r="B219" s="103" t="s">
        <v>151</v>
      </c>
      <c r="C219" s="90">
        <v>249.3</v>
      </c>
      <c r="D219" s="90">
        <v>133.4</v>
      </c>
      <c r="E219" s="131">
        <v>30</v>
      </c>
      <c r="F219" s="151" t="s">
        <v>424</v>
      </c>
      <c r="G219" s="160" t="s">
        <v>299</v>
      </c>
    </row>
    <row r="220" customHeight="1" spans="1:6">
      <c r="A220" s="131">
        <v>217</v>
      </c>
      <c r="B220" s="103" t="s">
        <v>190</v>
      </c>
      <c r="C220" s="90">
        <v>127.3</v>
      </c>
      <c r="D220" s="90">
        <v>20.8</v>
      </c>
      <c r="E220" s="131">
        <v>20</v>
      </c>
      <c r="F220" s="151" t="s">
        <v>216</v>
      </c>
    </row>
    <row r="221" customHeight="1" spans="1:6">
      <c r="A221" s="131">
        <v>218</v>
      </c>
      <c r="B221" s="103" t="s">
        <v>381</v>
      </c>
      <c r="C221" s="90">
        <v>152.6</v>
      </c>
      <c r="D221" s="90">
        <v>83</v>
      </c>
      <c r="E221" s="131">
        <v>25</v>
      </c>
      <c r="F221" s="151" t="s">
        <v>216</v>
      </c>
    </row>
    <row r="222" customHeight="1" spans="1:6">
      <c r="A222" s="131">
        <v>219</v>
      </c>
      <c r="B222" s="103" t="s">
        <v>467</v>
      </c>
      <c r="C222" s="90">
        <v>139.7</v>
      </c>
      <c r="D222" s="90">
        <v>74.8</v>
      </c>
      <c r="E222" s="131">
        <v>20</v>
      </c>
      <c r="F222" s="151" t="s">
        <v>426</v>
      </c>
    </row>
    <row r="223" customHeight="1" spans="1:6">
      <c r="A223" s="131">
        <v>220</v>
      </c>
      <c r="B223" s="103" t="s">
        <v>326</v>
      </c>
      <c r="C223" s="90">
        <v>200.6</v>
      </c>
      <c r="D223" s="90">
        <v>107.8</v>
      </c>
      <c r="E223" s="131">
        <v>30</v>
      </c>
      <c r="F223" s="151" t="s">
        <v>216</v>
      </c>
    </row>
    <row r="224" customHeight="1" spans="1:6">
      <c r="A224" s="131">
        <v>221</v>
      </c>
      <c r="B224" s="103" t="s">
        <v>468</v>
      </c>
      <c r="C224" s="90">
        <v>77.3</v>
      </c>
      <c r="D224" s="90">
        <v>21.4</v>
      </c>
      <c r="E224" s="131">
        <v>30</v>
      </c>
      <c r="F224" s="151" t="s">
        <v>426</v>
      </c>
    </row>
    <row r="225" customHeight="1" spans="1:6">
      <c r="A225" s="131">
        <v>222</v>
      </c>
      <c r="B225" s="103" t="s">
        <v>412</v>
      </c>
      <c r="C225" s="90">
        <v>168.4</v>
      </c>
      <c r="D225" s="90">
        <v>103.5</v>
      </c>
      <c r="E225" s="131">
        <v>20</v>
      </c>
      <c r="F225" s="151" t="s">
        <v>216</v>
      </c>
    </row>
    <row r="226" customHeight="1" spans="1:6">
      <c r="A226" s="131">
        <v>223</v>
      </c>
      <c r="B226" s="103" t="s">
        <v>469</v>
      </c>
      <c r="C226" s="90">
        <v>160.7</v>
      </c>
      <c r="D226" s="90">
        <v>95</v>
      </c>
      <c r="E226" s="131">
        <v>31.5</v>
      </c>
      <c r="F226" s="151" t="s">
        <v>216</v>
      </c>
    </row>
    <row r="227" customHeight="1" spans="1:6">
      <c r="A227" s="131">
        <v>224</v>
      </c>
      <c r="B227" s="103" t="s">
        <v>470</v>
      </c>
      <c r="C227" s="90">
        <v>220.9</v>
      </c>
      <c r="D227" s="90">
        <v>94.4</v>
      </c>
      <c r="E227" s="131">
        <v>20</v>
      </c>
      <c r="F227" s="151" t="s">
        <v>216</v>
      </c>
    </row>
    <row r="228" customHeight="1" spans="1:6">
      <c r="A228" s="131">
        <v>225</v>
      </c>
      <c r="B228" s="103" t="s">
        <v>385</v>
      </c>
      <c r="C228" s="90">
        <v>163.5</v>
      </c>
      <c r="D228" s="90">
        <v>93.9</v>
      </c>
      <c r="E228" s="131">
        <v>30</v>
      </c>
      <c r="F228" s="151" t="s">
        <v>216</v>
      </c>
    </row>
    <row r="229" customHeight="1" spans="1:6">
      <c r="A229" s="131">
        <v>226</v>
      </c>
      <c r="B229" s="103" t="s">
        <v>471</v>
      </c>
      <c r="C229" s="90">
        <v>166.5</v>
      </c>
      <c r="D229" s="90">
        <v>92.7</v>
      </c>
      <c r="E229" s="131">
        <v>30</v>
      </c>
      <c r="F229" s="151" t="s">
        <v>424</v>
      </c>
    </row>
    <row r="230" customHeight="1" spans="1:7">
      <c r="A230" s="131">
        <v>227</v>
      </c>
      <c r="B230" s="103" t="s">
        <v>330</v>
      </c>
      <c r="C230" s="90">
        <v>212.1</v>
      </c>
      <c r="D230" s="90">
        <v>120.5</v>
      </c>
      <c r="E230" s="131">
        <v>30</v>
      </c>
      <c r="F230" s="151" t="s">
        <v>424</v>
      </c>
      <c r="G230" s="160" t="s">
        <v>299</v>
      </c>
    </row>
    <row r="231" customHeight="1" spans="1:7">
      <c r="A231" s="131">
        <v>228</v>
      </c>
      <c r="B231" s="103" t="s">
        <v>309</v>
      </c>
      <c r="C231" s="90">
        <v>213.8</v>
      </c>
      <c r="D231" s="90">
        <v>111.5</v>
      </c>
      <c r="E231" s="131">
        <v>30</v>
      </c>
      <c r="F231" s="151" t="s">
        <v>424</v>
      </c>
      <c r="G231" s="160" t="s">
        <v>299</v>
      </c>
    </row>
    <row r="232" customHeight="1" spans="1:6">
      <c r="A232" s="131">
        <v>229</v>
      </c>
      <c r="B232" s="103" t="s">
        <v>252</v>
      </c>
      <c r="C232" s="90">
        <v>169.5</v>
      </c>
      <c r="D232" s="90">
        <v>56.5</v>
      </c>
      <c r="E232" s="131">
        <v>30</v>
      </c>
      <c r="F232" s="151" t="s">
        <v>426</v>
      </c>
    </row>
    <row r="233" customHeight="1" spans="1:6">
      <c r="A233" s="131">
        <v>230</v>
      </c>
      <c r="B233" s="103" t="s">
        <v>472</v>
      </c>
      <c r="C233" s="90">
        <v>169.5</v>
      </c>
      <c r="D233" s="90">
        <v>56.5</v>
      </c>
      <c r="E233" s="131">
        <v>30</v>
      </c>
      <c r="F233" s="151" t="s">
        <v>426</v>
      </c>
    </row>
    <row r="234" customHeight="1" spans="1:6">
      <c r="A234" s="166" t="s">
        <v>232</v>
      </c>
      <c r="B234" s="167"/>
      <c r="C234" s="166"/>
      <c r="D234" s="166"/>
      <c r="E234" s="153"/>
      <c r="F234" s="168"/>
    </row>
    <row r="235" ht="72" customHeight="1" spans="1:5">
      <c r="A235" s="152" t="s">
        <v>219</v>
      </c>
      <c r="B235" s="153"/>
      <c r="C235" s="153"/>
      <c r="D235" s="154"/>
      <c r="E235" s="153"/>
    </row>
    <row r="236" customHeight="1" spans="1:6">
      <c r="A236" s="91" t="s">
        <v>209</v>
      </c>
      <c r="B236" s="91"/>
      <c r="C236" s="91"/>
      <c r="D236" s="91"/>
      <c r="E236" s="91"/>
      <c r="F236" s="91"/>
    </row>
  </sheetData>
  <mergeCells count="4">
    <mergeCell ref="A2:F2"/>
    <mergeCell ref="A234:D234"/>
    <mergeCell ref="A235:E235"/>
    <mergeCell ref="A236:F236"/>
  </mergeCells>
  <hyperlinks>
    <hyperlink ref="E1" location="'目 录'!A1" display="&lt;&lt;返回目录"/>
    <hyperlink ref="A236:E236" location="禁限寄规定!A1" display="点击查看 禁限寄规定"/>
  </hyperlink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0"/>
  <sheetViews>
    <sheetView workbookViewId="0">
      <pane ySplit="3" topLeftCell="A36" activePane="bottomLeft" state="frozen"/>
      <selection/>
      <selection pane="bottomLeft" activeCell="A3" sqref="$A3:$XFD3"/>
    </sheetView>
  </sheetViews>
  <sheetFormatPr defaultColWidth="9" defaultRowHeight="19" customHeight="1" outlineLevelCol="6"/>
  <cols>
    <col min="2" max="3" width="15.7583333333333" customWidth="1"/>
    <col min="4" max="4" width="18.5" customWidth="1"/>
    <col min="5" max="5" width="15.7583333333333" customWidth="1"/>
    <col min="6" max="6" width="11.8833333333333" customWidth="1"/>
  </cols>
  <sheetData>
    <row r="1" customHeight="1" spans="1:6">
      <c r="A1" s="125" t="s">
        <v>8</v>
      </c>
      <c r="B1" s="125"/>
      <c r="C1" s="125"/>
      <c r="D1" s="125"/>
      <c r="E1" s="38" t="s">
        <v>38</v>
      </c>
      <c r="F1" s="38"/>
    </row>
    <row r="2" ht="25" customHeight="1" spans="1:6">
      <c r="A2" s="149" t="s">
        <v>10</v>
      </c>
      <c r="B2" s="149"/>
      <c r="C2" s="149"/>
      <c r="D2" s="149"/>
      <c r="E2" s="149"/>
      <c r="F2" s="150"/>
    </row>
    <row r="3" ht="28" customHeight="1" spans="1:7">
      <c r="A3" s="128" t="s">
        <v>79</v>
      </c>
      <c r="B3" s="129" t="s">
        <v>80</v>
      </c>
      <c r="C3" s="129" t="s">
        <v>422</v>
      </c>
      <c r="D3" s="129" t="s">
        <v>423</v>
      </c>
      <c r="E3" s="144" t="s">
        <v>214</v>
      </c>
      <c r="F3" s="130" t="s">
        <v>215</v>
      </c>
      <c r="G3" t="s">
        <v>76</v>
      </c>
    </row>
    <row r="4" customHeight="1" spans="1:6">
      <c r="A4" s="131">
        <v>1</v>
      </c>
      <c r="B4" s="90" t="s">
        <v>331</v>
      </c>
      <c r="C4" s="90">
        <v>160.5</v>
      </c>
      <c r="D4" s="90">
        <v>27.5</v>
      </c>
      <c r="E4" s="131">
        <v>30</v>
      </c>
      <c r="F4" s="151" t="s">
        <v>424</v>
      </c>
    </row>
    <row r="5" customHeight="1" spans="1:6">
      <c r="A5" s="131">
        <v>2</v>
      </c>
      <c r="B5" s="90" t="s">
        <v>193</v>
      </c>
      <c r="C5" s="90">
        <v>83.5</v>
      </c>
      <c r="D5" s="90">
        <v>20</v>
      </c>
      <c r="E5" s="131">
        <v>31.5</v>
      </c>
      <c r="F5" s="151" t="s">
        <v>216</v>
      </c>
    </row>
    <row r="6" customHeight="1" spans="1:6">
      <c r="A6" s="131">
        <v>3</v>
      </c>
      <c r="B6" s="90" t="s">
        <v>425</v>
      </c>
      <c r="C6" s="90">
        <v>83.5</v>
      </c>
      <c r="D6" s="90">
        <v>20</v>
      </c>
      <c r="E6" s="131">
        <v>31.5</v>
      </c>
      <c r="F6" s="151" t="s">
        <v>216</v>
      </c>
    </row>
    <row r="7" customHeight="1" spans="1:6">
      <c r="A7" s="131">
        <v>4</v>
      </c>
      <c r="B7" s="90" t="s">
        <v>292</v>
      </c>
      <c r="C7" s="90">
        <v>125.3</v>
      </c>
      <c r="D7" s="90">
        <v>24.2</v>
      </c>
      <c r="E7" s="131">
        <v>20</v>
      </c>
      <c r="F7" s="151" t="s">
        <v>426</v>
      </c>
    </row>
    <row r="8" customHeight="1" spans="1:6">
      <c r="A8" s="131">
        <v>5</v>
      </c>
      <c r="B8" s="90" t="s">
        <v>101</v>
      </c>
      <c r="C8" s="90">
        <v>88.8</v>
      </c>
      <c r="D8" s="90">
        <v>15</v>
      </c>
      <c r="E8" s="131">
        <v>20</v>
      </c>
      <c r="F8" s="151" t="s">
        <v>216</v>
      </c>
    </row>
    <row r="9" customHeight="1" spans="1:6">
      <c r="A9" s="131">
        <v>6</v>
      </c>
      <c r="B9" s="90" t="s">
        <v>106</v>
      </c>
      <c r="C9" s="90">
        <v>116.1</v>
      </c>
      <c r="D9" s="90">
        <v>22.7</v>
      </c>
      <c r="E9" s="131">
        <v>31.5</v>
      </c>
      <c r="F9" s="151" t="s">
        <v>426</v>
      </c>
    </row>
    <row r="10" customHeight="1" spans="1:6">
      <c r="A10" s="131">
        <v>7</v>
      </c>
      <c r="B10" s="90" t="s">
        <v>158</v>
      </c>
      <c r="C10" s="90">
        <v>108.5</v>
      </c>
      <c r="D10" s="90">
        <v>17.6</v>
      </c>
      <c r="E10" s="131">
        <v>30</v>
      </c>
      <c r="F10" s="151" t="s">
        <v>424</v>
      </c>
    </row>
    <row r="11" customHeight="1" spans="1:6">
      <c r="A11" s="131">
        <v>8</v>
      </c>
      <c r="B11" s="90" t="s">
        <v>429</v>
      </c>
      <c r="C11" s="90">
        <v>93.7</v>
      </c>
      <c r="D11" s="90">
        <v>19.9</v>
      </c>
      <c r="E11" s="131">
        <v>20</v>
      </c>
      <c r="F11" s="151" t="s">
        <v>424</v>
      </c>
    </row>
    <row r="12" customHeight="1" spans="1:6">
      <c r="A12" s="131">
        <v>9</v>
      </c>
      <c r="B12" s="90" t="s">
        <v>107</v>
      </c>
      <c r="C12" s="90">
        <v>164.2</v>
      </c>
      <c r="D12" s="90">
        <v>5.7</v>
      </c>
      <c r="E12" s="131">
        <v>30</v>
      </c>
      <c r="F12" s="151" t="s">
        <v>426</v>
      </c>
    </row>
    <row r="13" customHeight="1" spans="1:6">
      <c r="A13" s="131">
        <v>10</v>
      </c>
      <c r="B13" s="90" t="s">
        <v>340</v>
      </c>
      <c r="C13" s="90">
        <v>118.4</v>
      </c>
      <c r="D13" s="90">
        <v>23.2</v>
      </c>
      <c r="E13" s="131">
        <v>30</v>
      </c>
      <c r="F13" s="151" t="s">
        <v>426</v>
      </c>
    </row>
    <row r="14" customHeight="1" spans="1:6">
      <c r="A14" s="131">
        <v>11</v>
      </c>
      <c r="B14" s="90" t="s">
        <v>390</v>
      </c>
      <c r="C14" s="90">
        <v>133.5</v>
      </c>
      <c r="D14" s="90">
        <v>32.2</v>
      </c>
      <c r="E14" s="131">
        <v>20</v>
      </c>
      <c r="F14" s="151" t="s">
        <v>216</v>
      </c>
    </row>
    <row r="15" customHeight="1" spans="1:6">
      <c r="A15" s="131">
        <v>12</v>
      </c>
      <c r="B15" s="90" t="s">
        <v>136</v>
      </c>
      <c r="C15" s="90">
        <v>139.4</v>
      </c>
      <c r="D15" s="90">
        <v>21.7</v>
      </c>
      <c r="E15" s="131">
        <v>30</v>
      </c>
      <c r="F15" s="151" t="s">
        <v>216</v>
      </c>
    </row>
    <row r="16" customHeight="1" spans="1:6">
      <c r="A16" s="131">
        <v>13</v>
      </c>
      <c r="B16" s="90" t="s">
        <v>432</v>
      </c>
      <c r="C16" s="90">
        <v>82.9</v>
      </c>
      <c r="D16" s="90">
        <v>18</v>
      </c>
      <c r="E16" s="131">
        <v>30</v>
      </c>
      <c r="F16" s="151" t="s">
        <v>426</v>
      </c>
    </row>
    <row r="17" customHeight="1" spans="1:6">
      <c r="A17" s="131">
        <v>14</v>
      </c>
      <c r="B17" s="90" t="s">
        <v>300</v>
      </c>
      <c r="C17" s="90">
        <v>136.7</v>
      </c>
      <c r="D17" s="90">
        <v>26.3</v>
      </c>
      <c r="E17" s="131">
        <v>30</v>
      </c>
      <c r="F17" s="151" t="s">
        <v>426</v>
      </c>
    </row>
    <row r="18" customHeight="1" spans="1:6">
      <c r="A18" s="131">
        <v>15</v>
      </c>
      <c r="B18" s="90" t="s">
        <v>433</v>
      </c>
      <c r="C18" s="90">
        <v>124.9</v>
      </c>
      <c r="D18" s="90">
        <v>23.8</v>
      </c>
      <c r="E18" s="131">
        <v>20</v>
      </c>
      <c r="F18" s="151" t="s">
        <v>426</v>
      </c>
    </row>
    <row r="19" customHeight="1" spans="1:6">
      <c r="A19" s="131">
        <v>16</v>
      </c>
      <c r="B19" s="90" t="s">
        <v>94</v>
      </c>
      <c r="C19" s="90">
        <v>83</v>
      </c>
      <c r="D19" s="90">
        <v>18.1</v>
      </c>
      <c r="E19" s="131">
        <v>30</v>
      </c>
      <c r="F19" s="151" t="s">
        <v>216</v>
      </c>
    </row>
    <row r="20" customHeight="1" spans="1:6">
      <c r="A20" s="131">
        <v>17</v>
      </c>
      <c r="B20" s="90" t="s">
        <v>112</v>
      </c>
      <c r="C20" s="90">
        <v>86.2</v>
      </c>
      <c r="D20" s="90">
        <v>22.7</v>
      </c>
      <c r="E20" s="131">
        <v>30</v>
      </c>
      <c r="F20" s="151" t="s">
        <v>424</v>
      </c>
    </row>
    <row r="21" customHeight="1" spans="1:6">
      <c r="A21" s="131">
        <v>18</v>
      </c>
      <c r="B21" s="90" t="s">
        <v>347</v>
      </c>
      <c r="C21" s="90">
        <v>120.3</v>
      </c>
      <c r="D21" s="90">
        <v>23.9</v>
      </c>
      <c r="E21" s="131">
        <v>30</v>
      </c>
      <c r="F21" s="151" t="s">
        <v>216</v>
      </c>
    </row>
    <row r="22" customHeight="1" spans="1:6">
      <c r="A22" s="131">
        <v>19</v>
      </c>
      <c r="B22" s="90" t="s">
        <v>435</v>
      </c>
      <c r="C22" s="90">
        <v>83.5</v>
      </c>
      <c r="D22" s="90">
        <v>20</v>
      </c>
      <c r="E22" s="131">
        <v>31.5</v>
      </c>
      <c r="F22" s="151" t="s">
        <v>216</v>
      </c>
    </row>
    <row r="23" customHeight="1" spans="1:6">
      <c r="A23" s="131">
        <v>20</v>
      </c>
      <c r="B23" s="90" t="s">
        <v>195</v>
      </c>
      <c r="C23" s="90">
        <v>135.5</v>
      </c>
      <c r="D23" s="90">
        <v>42.4</v>
      </c>
      <c r="E23" s="131">
        <v>10</v>
      </c>
      <c r="F23" s="151" t="s">
        <v>424</v>
      </c>
    </row>
    <row r="24" customHeight="1" spans="1:6">
      <c r="A24" s="131">
        <v>21</v>
      </c>
      <c r="B24" s="90" t="s">
        <v>372</v>
      </c>
      <c r="C24" s="90">
        <v>86.4</v>
      </c>
      <c r="D24" s="90">
        <v>15</v>
      </c>
      <c r="E24" s="131">
        <v>20</v>
      </c>
      <c r="F24" s="151" t="s">
        <v>216</v>
      </c>
    </row>
    <row r="25" customHeight="1" spans="1:6">
      <c r="A25" s="131">
        <v>22</v>
      </c>
      <c r="B25" s="90" t="s">
        <v>437</v>
      </c>
      <c r="C25" s="90">
        <v>86.4</v>
      </c>
      <c r="D25" s="90">
        <v>15</v>
      </c>
      <c r="E25" s="131">
        <v>20</v>
      </c>
      <c r="F25" s="151" t="s">
        <v>216</v>
      </c>
    </row>
    <row r="26" customHeight="1" spans="1:6">
      <c r="A26" s="131">
        <v>23</v>
      </c>
      <c r="B26" s="90" t="s">
        <v>356</v>
      </c>
      <c r="C26" s="90">
        <v>137.1</v>
      </c>
      <c r="D26" s="90">
        <v>67.5</v>
      </c>
      <c r="E26" s="131">
        <v>20</v>
      </c>
      <c r="F26" s="151" t="s">
        <v>424</v>
      </c>
    </row>
    <row r="27" customHeight="1" spans="1:6">
      <c r="A27" s="131">
        <v>24</v>
      </c>
      <c r="B27" s="90" t="s">
        <v>440</v>
      </c>
      <c r="C27" s="90">
        <v>107.3</v>
      </c>
      <c r="D27" s="90">
        <v>18.8</v>
      </c>
      <c r="E27" s="131">
        <v>20</v>
      </c>
      <c r="F27" s="151" t="s">
        <v>216</v>
      </c>
    </row>
    <row r="28" customHeight="1" spans="1:6">
      <c r="A28" s="131">
        <v>25</v>
      </c>
      <c r="B28" s="90" t="s">
        <v>184</v>
      </c>
      <c r="C28" s="90">
        <v>99.4</v>
      </c>
      <c r="D28" s="90">
        <v>13.7</v>
      </c>
      <c r="E28" s="131">
        <v>30</v>
      </c>
      <c r="F28" s="151" t="s">
        <v>426</v>
      </c>
    </row>
    <row r="29" customHeight="1" spans="1:6">
      <c r="A29" s="131">
        <v>26</v>
      </c>
      <c r="B29" s="90" t="s">
        <v>441</v>
      </c>
      <c r="C29" s="90">
        <v>107.8</v>
      </c>
      <c r="D29" s="90">
        <v>22.1</v>
      </c>
      <c r="E29" s="131">
        <v>30</v>
      </c>
      <c r="F29" s="151" t="s">
        <v>424</v>
      </c>
    </row>
    <row r="30" customHeight="1" spans="1:6">
      <c r="A30" s="131">
        <v>27</v>
      </c>
      <c r="B30" s="90" t="s">
        <v>108</v>
      </c>
      <c r="C30" s="90">
        <v>105.3</v>
      </c>
      <c r="D30" s="90">
        <v>14.9</v>
      </c>
      <c r="E30" s="131">
        <v>20</v>
      </c>
      <c r="F30" s="151" t="s">
        <v>426</v>
      </c>
    </row>
    <row r="31" customHeight="1" spans="1:6">
      <c r="A31" s="131">
        <v>28</v>
      </c>
      <c r="B31" s="90" t="s">
        <v>165</v>
      </c>
      <c r="C31" s="90">
        <v>105.5</v>
      </c>
      <c r="D31" s="90">
        <v>16.3</v>
      </c>
      <c r="E31" s="131">
        <v>20</v>
      </c>
      <c r="F31" s="151" t="s">
        <v>426</v>
      </c>
    </row>
    <row r="32" customHeight="1" spans="1:6">
      <c r="A32" s="131">
        <v>29</v>
      </c>
      <c r="B32" s="90" t="s">
        <v>155</v>
      </c>
      <c r="C32" s="90">
        <v>119.4</v>
      </c>
      <c r="D32" s="90">
        <v>19.4</v>
      </c>
      <c r="E32" s="131">
        <v>30</v>
      </c>
      <c r="F32" s="151" t="s">
        <v>424</v>
      </c>
    </row>
    <row r="33" customHeight="1" spans="1:6">
      <c r="A33" s="131">
        <v>30</v>
      </c>
      <c r="B33" s="90" t="s">
        <v>301</v>
      </c>
      <c r="C33" s="90">
        <v>93.6</v>
      </c>
      <c r="D33" s="90">
        <v>23.9</v>
      </c>
      <c r="E33" s="131">
        <v>20</v>
      </c>
      <c r="F33" s="151" t="s">
        <v>426</v>
      </c>
    </row>
    <row r="34" customHeight="1" spans="1:6">
      <c r="A34" s="131">
        <v>31</v>
      </c>
      <c r="B34" s="90" t="s">
        <v>156</v>
      </c>
      <c r="C34" s="90">
        <v>88</v>
      </c>
      <c r="D34" s="90">
        <v>23.1</v>
      </c>
      <c r="E34" s="131">
        <v>31.5</v>
      </c>
      <c r="F34" s="151" t="s">
        <v>216</v>
      </c>
    </row>
    <row r="35" customHeight="1" spans="1:6">
      <c r="A35" s="131">
        <v>32</v>
      </c>
      <c r="B35" s="90" t="s">
        <v>343</v>
      </c>
      <c r="C35" s="90">
        <v>105.3</v>
      </c>
      <c r="D35" s="90">
        <v>14.9</v>
      </c>
      <c r="E35" s="131">
        <v>20</v>
      </c>
      <c r="F35" s="151" t="s">
        <v>426</v>
      </c>
    </row>
    <row r="36" customHeight="1" spans="1:6">
      <c r="A36" s="131">
        <v>33</v>
      </c>
      <c r="B36" s="90" t="s">
        <v>305</v>
      </c>
      <c r="C36" s="90">
        <v>79.3</v>
      </c>
      <c r="D36" s="90">
        <v>13.9</v>
      </c>
      <c r="E36" s="131">
        <v>20</v>
      </c>
      <c r="F36" s="151" t="s">
        <v>216</v>
      </c>
    </row>
    <row r="37" customHeight="1" spans="1:6">
      <c r="A37" s="131">
        <v>34</v>
      </c>
      <c r="B37" s="90" t="s">
        <v>111</v>
      </c>
      <c r="C37" s="90">
        <v>145.5</v>
      </c>
      <c r="D37" s="90">
        <v>20.6</v>
      </c>
      <c r="E37" s="131">
        <v>31.5</v>
      </c>
      <c r="F37" s="151" t="s">
        <v>216</v>
      </c>
    </row>
    <row r="38" customHeight="1" spans="1:6">
      <c r="A38" s="131">
        <v>35</v>
      </c>
      <c r="B38" s="90" t="s">
        <v>110</v>
      </c>
      <c r="C38" s="90">
        <v>131</v>
      </c>
      <c r="D38" s="90">
        <v>14</v>
      </c>
      <c r="E38" s="131">
        <v>30</v>
      </c>
      <c r="F38" s="151" t="s">
        <v>216</v>
      </c>
    </row>
    <row r="39" customHeight="1" spans="1:6">
      <c r="A39" s="131">
        <v>36</v>
      </c>
      <c r="B39" s="90" t="s">
        <v>344</v>
      </c>
      <c r="C39" s="90">
        <v>143.4</v>
      </c>
      <c r="D39" s="90">
        <v>21.7</v>
      </c>
      <c r="E39" s="131">
        <v>30</v>
      </c>
      <c r="F39" s="151" t="s">
        <v>426</v>
      </c>
    </row>
    <row r="40" customHeight="1" spans="1:6">
      <c r="A40" s="131">
        <v>37</v>
      </c>
      <c r="B40" s="90" t="s">
        <v>306</v>
      </c>
      <c r="C40" s="90">
        <v>151.7</v>
      </c>
      <c r="D40" s="90">
        <v>35.7</v>
      </c>
      <c r="E40" s="131">
        <v>30</v>
      </c>
      <c r="F40" s="151" t="s">
        <v>426</v>
      </c>
    </row>
    <row r="41" customHeight="1" spans="1:6">
      <c r="A41" s="131">
        <v>38</v>
      </c>
      <c r="B41" s="90" t="s">
        <v>109</v>
      </c>
      <c r="C41" s="90">
        <v>140.8</v>
      </c>
      <c r="D41" s="90">
        <v>19.4</v>
      </c>
      <c r="E41" s="131">
        <v>31.5</v>
      </c>
      <c r="F41" s="151" t="s">
        <v>216</v>
      </c>
    </row>
    <row r="42" customHeight="1" spans="1:6">
      <c r="A42" s="131">
        <v>39</v>
      </c>
      <c r="B42" s="90" t="s">
        <v>167</v>
      </c>
      <c r="C42" s="90">
        <v>124.7</v>
      </c>
      <c r="D42" s="90">
        <v>20</v>
      </c>
      <c r="E42" s="131">
        <v>30</v>
      </c>
      <c r="F42" s="151" t="s">
        <v>424</v>
      </c>
    </row>
    <row r="43" customHeight="1" spans="1:6">
      <c r="A43" s="131">
        <v>40</v>
      </c>
      <c r="B43" s="90" t="s">
        <v>382</v>
      </c>
      <c r="C43" s="90">
        <v>94</v>
      </c>
      <c r="D43" s="90">
        <v>20.7</v>
      </c>
      <c r="E43" s="131">
        <v>30</v>
      </c>
      <c r="F43" s="151" t="s">
        <v>424</v>
      </c>
    </row>
    <row r="44" customHeight="1" spans="1:6">
      <c r="A44" s="131">
        <v>41</v>
      </c>
      <c r="B44" s="90" t="s">
        <v>166</v>
      </c>
      <c r="C44" s="90">
        <v>69.7</v>
      </c>
      <c r="D44" s="90">
        <v>9.6</v>
      </c>
      <c r="E44" s="131">
        <v>30</v>
      </c>
      <c r="F44" s="151" t="s">
        <v>424</v>
      </c>
    </row>
    <row r="45" customHeight="1" spans="1:6">
      <c r="A45" s="131">
        <v>42</v>
      </c>
      <c r="B45" s="90" t="s">
        <v>395</v>
      </c>
      <c r="C45" s="90">
        <v>177.9</v>
      </c>
      <c r="D45" s="90">
        <v>23.2</v>
      </c>
      <c r="E45" s="131">
        <v>20</v>
      </c>
      <c r="F45" s="151" t="s">
        <v>216</v>
      </c>
    </row>
    <row r="46" customHeight="1" spans="1:6">
      <c r="A46" s="131">
        <v>43</v>
      </c>
      <c r="B46" s="90" t="s">
        <v>394</v>
      </c>
      <c r="C46" s="90">
        <v>108.2</v>
      </c>
      <c r="D46" s="90">
        <v>38.6</v>
      </c>
      <c r="E46" s="131">
        <v>50</v>
      </c>
      <c r="F46" s="151" t="s">
        <v>216</v>
      </c>
    </row>
    <row r="47" customHeight="1" spans="1:6">
      <c r="A47" s="131">
        <v>44</v>
      </c>
      <c r="B47" s="90" t="s">
        <v>445</v>
      </c>
      <c r="C47" s="90">
        <v>85.8</v>
      </c>
      <c r="D47" s="90">
        <v>22.3</v>
      </c>
      <c r="E47" s="131">
        <v>31.5</v>
      </c>
      <c r="F47" s="151" t="s">
        <v>216</v>
      </c>
    </row>
    <row r="48" customHeight="1" spans="1:6">
      <c r="A48" s="131">
        <v>45</v>
      </c>
      <c r="B48" s="90" t="s">
        <v>352</v>
      </c>
      <c r="C48" s="90">
        <v>116.2</v>
      </c>
      <c r="D48" s="90">
        <v>25.8</v>
      </c>
      <c r="E48" s="131">
        <v>20</v>
      </c>
      <c r="F48" s="151" t="s">
        <v>426</v>
      </c>
    </row>
    <row r="49" customHeight="1" spans="1:6">
      <c r="A49" s="131">
        <v>46</v>
      </c>
      <c r="B49" s="90" t="s">
        <v>147</v>
      </c>
      <c r="C49" s="90">
        <v>106.5</v>
      </c>
      <c r="D49" s="90">
        <v>18.4</v>
      </c>
      <c r="E49" s="131">
        <v>20</v>
      </c>
      <c r="F49" s="151" t="s">
        <v>424</v>
      </c>
    </row>
    <row r="50" customHeight="1" spans="1:6">
      <c r="A50" s="131">
        <v>47</v>
      </c>
      <c r="B50" s="90" t="s">
        <v>446</v>
      </c>
      <c r="C50" s="90">
        <v>102.8</v>
      </c>
      <c r="D50" s="90">
        <v>17.1</v>
      </c>
      <c r="E50" s="131">
        <v>20</v>
      </c>
      <c r="F50" s="151" t="s">
        <v>426</v>
      </c>
    </row>
    <row r="51" customHeight="1" spans="1:6">
      <c r="A51" s="131">
        <v>48</v>
      </c>
      <c r="B51" s="90" t="s">
        <v>132</v>
      </c>
      <c r="C51" s="90">
        <v>111.7</v>
      </c>
      <c r="D51" s="90">
        <v>13.8</v>
      </c>
      <c r="E51" s="131">
        <v>20</v>
      </c>
      <c r="F51" s="151" t="s">
        <v>426</v>
      </c>
    </row>
    <row r="52" customHeight="1" spans="1:6">
      <c r="A52" s="131">
        <v>49</v>
      </c>
      <c r="B52" s="90" t="s">
        <v>99</v>
      </c>
      <c r="C52" s="90">
        <v>66.5</v>
      </c>
      <c r="D52" s="90">
        <v>10.6</v>
      </c>
      <c r="E52" s="131">
        <v>30</v>
      </c>
      <c r="F52" s="151" t="s">
        <v>426</v>
      </c>
    </row>
    <row r="53" customHeight="1" spans="1:6">
      <c r="A53" s="131">
        <v>50</v>
      </c>
      <c r="B53" s="90" t="s">
        <v>188</v>
      </c>
      <c r="C53" s="90">
        <v>123.9</v>
      </c>
      <c r="D53" s="90">
        <v>18.6</v>
      </c>
      <c r="E53" s="131">
        <v>30</v>
      </c>
      <c r="F53" s="151" t="s">
        <v>424</v>
      </c>
    </row>
    <row r="54" customHeight="1" spans="1:6">
      <c r="A54" s="131">
        <v>51</v>
      </c>
      <c r="B54" s="90" t="s">
        <v>148</v>
      </c>
      <c r="C54" s="90">
        <v>112.8</v>
      </c>
      <c r="D54" s="90">
        <v>16.4</v>
      </c>
      <c r="E54" s="131">
        <v>20</v>
      </c>
      <c r="F54" s="151" t="s">
        <v>426</v>
      </c>
    </row>
    <row r="55" customHeight="1" spans="1:6">
      <c r="A55" s="131">
        <v>52</v>
      </c>
      <c r="B55" s="90" t="s">
        <v>121</v>
      </c>
      <c r="C55" s="90">
        <v>99.8</v>
      </c>
      <c r="D55" s="90">
        <v>11.7</v>
      </c>
      <c r="E55" s="131">
        <v>30</v>
      </c>
      <c r="F55" s="151" t="s">
        <v>426</v>
      </c>
    </row>
    <row r="56" customHeight="1" spans="1:6">
      <c r="A56" s="131">
        <v>53</v>
      </c>
      <c r="B56" s="90" t="s">
        <v>92</v>
      </c>
      <c r="C56" s="90">
        <v>108</v>
      </c>
      <c r="D56" s="90">
        <v>13.4</v>
      </c>
      <c r="E56" s="131">
        <v>30</v>
      </c>
      <c r="F56" s="151" t="s">
        <v>426</v>
      </c>
    </row>
    <row r="57" customHeight="1" spans="1:6">
      <c r="A57" s="131">
        <v>54</v>
      </c>
      <c r="B57" s="90" t="s">
        <v>447</v>
      </c>
      <c r="C57" s="90">
        <v>83.5</v>
      </c>
      <c r="D57" s="90">
        <v>20</v>
      </c>
      <c r="E57" s="131">
        <v>31.5</v>
      </c>
      <c r="F57" s="151" t="s">
        <v>216</v>
      </c>
    </row>
    <row r="58" customHeight="1" spans="1:6">
      <c r="A58" s="131">
        <v>55</v>
      </c>
      <c r="B58" s="90" t="s">
        <v>149</v>
      </c>
      <c r="C58" s="90">
        <v>107.2</v>
      </c>
      <c r="D58" s="90">
        <v>16.8</v>
      </c>
      <c r="E58" s="131">
        <v>31.5</v>
      </c>
      <c r="F58" s="151" t="s">
        <v>216</v>
      </c>
    </row>
    <row r="59" customHeight="1" spans="1:6">
      <c r="A59" s="131">
        <v>56</v>
      </c>
      <c r="B59" s="90" t="s">
        <v>164</v>
      </c>
      <c r="C59" s="90">
        <v>82.8</v>
      </c>
      <c r="D59" s="90">
        <v>12.4</v>
      </c>
      <c r="E59" s="131">
        <v>20</v>
      </c>
      <c r="F59" s="151" t="s">
        <v>216</v>
      </c>
    </row>
    <row r="60" customHeight="1" spans="1:6">
      <c r="A60" s="131">
        <v>57</v>
      </c>
      <c r="B60" s="90" t="s">
        <v>173</v>
      </c>
      <c r="C60" s="90">
        <v>102.4</v>
      </c>
      <c r="D60" s="90">
        <v>17.7</v>
      </c>
      <c r="E60" s="131">
        <v>30</v>
      </c>
      <c r="F60" s="151" t="s">
        <v>216</v>
      </c>
    </row>
    <row r="61" customHeight="1" spans="1:6">
      <c r="A61" s="131">
        <v>58</v>
      </c>
      <c r="B61" s="90" t="s">
        <v>448</v>
      </c>
      <c r="C61" s="90">
        <v>85.8</v>
      </c>
      <c r="D61" s="90">
        <v>22.3</v>
      </c>
      <c r="E61" s="131">
        <v>31.5</v>
      </c>
      <c r="F61" s="151" t="s">
        <v>216</v>
      </c>
    </row>
    <row r="62" customHeight="1" spans="1:6">
      <c r="A62" s="131">
        <v>59</v>
      </c>
      <c r="B62" s="90" t="s">
        <v>353</v>
      </c>
      <c r="C62" s="90">
        <v>83.1</v>
      </c>
      <c r="D62" s="90">
        <v>17.7</v>
      </c>
      <c r="E62" s="131">
        <v>30</v>
      </c>
      <c r="F62" s="151" t="s">
        <v>424</v>
      </c>
    </row>
    <row r="63" customHeight="1" spans="1:6">
      <c r="A63" s="131">
        <v>60</v>
      </c>
      <c r="B63" s="90" t="s">
        <v>449</v>
      </c>
      <c r="C63" s="90">
        <v>131.8</v>
      </c>
      <c r="D63" s="90">
        <v>12.9</v>
      </c>
      <c r="E63" s="131">
        <v>20</v>
      </c>
      <c r="F63" s="151" t="s">
        <v>216</v>
      </c>
    </row>
    <row r="64" customHeight="1" spans="1:6">
      <c r="A64" s="131">
        <v>61</v>
      </c>
      <c r="B64" s="90" t="s">
        <v>91</v>
      </c>
      <c r="C64" s="90">
        <v>87.9</v>
      </c>
      <c r="D64" s="90">
        <v>10.9</v>
      </c>
      <c r="E64" s="131">
        <v>20</v>
      </c>
      <c r="F64" s="151" t="s">
        <v>216</v>
      </c>
    </row>
    <row r="65" customHeight="1" spans="1:6">
      <c r="A65" s="131">
        <v>62</v>
      </c>
      <c r="B65" s="90" t="s">
        <v>171</v>
      </c>
      <c r="C65" s="90">
        <v>111.2</v>
      </c>
      <c r="D65" s="90">
        <v>15.6</v>
      </c>
      <c r="E65" s="131">
        <v>30</v>
      </c>
      <c r="F65" s="151" t="s">
        <v>424</v>
      </c>
    </row>
    <row r="66" customHeight="1" spans="1:6">
      <c r="A66" s="131">
        <v>63</v>
      </c>
      <c r="B66" s="90" t="s">
        <v>308</v>
      </c>
      <c r="C66" s="90">
        <v>95.5</v>
      </c>
      <c r="D66" s="90">
        <v>15.8</v>
      </c>
      <c r="E66" s="131">
        <v>20</v>
      </c>
      <c r="F66" s="151" t="s">
        <v>216</v>
      </c>
    </row>
    <row r="67" customHeight="1" spans="1:6">
      <c r="A67" s="131">
        <v>64</v>
      </c>
      <c r="B67" s="90" t="s">
        <v>127</v>
      </c>
      <c r="C67" s="90">
        <v>138.1</v>
      </c>
      <c r="D67" s="90">
        <v>30</v>
      </c>
      <c r="E67" s="131">
        <v>30</v>
      </c>
      <c r="F67" s="151" t="s">
        <v>426</v>
      </c>
    </row>
    <row r="68" customHeight="1" spans="1:6">
      <c r="A68" s="131">
        <v>65</v>
      </c>
      <c r="B68" s="90" t="s">
        <v>311</v>
      </c>
      <c r="C68" s="90">
        <v>124.7</v>
      </c>
      <c r="D68" s="90">
        <v>23.6</v>
      </c>
      <c r="E68" s="131">
        <v>20</v>
      </c>
      <c r="F68" s="151" t="s">
        <v>424</v>
      </c>
    </row>
    <row r="69" customHeight="1" spans="1:6">
      <c r="A69" s="131">
        <v>66</v>
      </c>
      <c r="B69" s="90" t="s">
        <v>312</v>
      </c>
      <c r="C69" s="90">
        <v>88.5</v>
      </c>
      <c r="D69" s="90">
        <v>23.6</v>
      </c>
      <c r="E69" s="131">
        <v>30</v>
      </c>
      <c r="F69" s="151" t="s">
        <v>424</v>
      </c>
    </row>
    <row r="70" customHeight="1" spans="1:6">
      <c r="A70" s="131">
        <v>67</v>
      </c>
      <c r="B70" s="90" t="s">
        <v>398</v>
      </c>
      <c r="C70" s="90">
        <v>115.5</v>
      </c>
      <c r="D70" s="90">
        <v>20.3</v>
      </c>
      <c r="E70" s="131">
        <v>20</v>
      </c>
      <c r="F70" s="151" t="s">
        <v>426</v>
      </c>
    </row>
    <row r="71" customHeight="1" spans="1:6">
      <c r="A71" s="131">
        <v>68</v>
      </c>
      <c r="B71" s="90" t="s">
        <v>177</v>
      </c>
      <c r="C71" s="90">
        <v>135.4</v>
      </c>
      <c r="D71" s="90">
        <v>17</v>
      </c>
      <c r="E71" s="131">
        <v>20</v>
      </c>
      <c r="F71" s="151" t="s">
        <v>216</v>
      </c>
    </row>
    <row r="72" customHeight="1" spans="1:6">
      <c r="A72" s="131">
        <v>69</v>
      </c>
      <c r="B72" s="90" t="s">
        <v>358</v>
      </c>
      <c r="C72" s="90">
        <v>129.3</v>
      </c>
      <c r="D72" s="90">
        <v>29.3</v>
      </c>
      <c r="E72" s="131">
        <v>30</v>
      </c>
      <c r="F72" s="151" t="s">
        <v>424</v>
      </c>
    </row>
    <row r="73" customHeight="1" spans="1:6">
      <c r="A73" s="131">
        <v>70</v>
      </c>
      <c r="B73" s="90" t="s">
        <v>95</v>
      </c>
      <c r="C73" s="90">
        <v>67.9</v>
      </c>
      <c r="D73" s="90">
        <v>12</v>
      </c>
      <c r="E73" s="131">
        <v>30</v>
      </c>
      <c r="F73" s="151" t="s">
        <v>424</v>
      </c>
    </row>
    <row r="74" customHeight="1" spans="1:6">
      <c r="A74" s="131">
        <v>71</v>
      </c>
      <c r="B74" s="90" t="s">
        <v>314</v>
      </c>
      <c r="C74" s="90">
        <v>145.3</v>
      </c>
      <c r="D74" s="90">
        <v>26.3</v>
      </c>
      <c r="E74" s="131">
        <v>20</v>
      </c>
      <c r="F74" s="151" t="s">
        <v>424</v>
      </c>
    </row>
    <row r="75" customHeight="1" spans="1:6">
      <c r="A75" s="131">
        <v>72</v>
      </c>
      <c r="B75" s="90" t="s">
        <v>361</v>
      </c>
      <c r="C75" s="90">
        <v>83.5</v>
      </c>
      <c r="D75" s="90">
        <v>20</v>
      </c>
      <c r="E75" s="131">
        <v>31.5</v>
      </c>
      <c r="F75" s="151" t="s">
        <v>216</v>
      </c>
    </row>
    <row r="76" customHeight="1" spans="1:6">
      <c r="A76" s="131">
        <v>73</v>
      </c>
      <c r="B76" s="90" t="s">
        <v>315</v>
      </c>
      <c r="C76" s="90">
        <v>78.7</v>
      </c>
      <c r="D76" s="90">
        <v>15.5</v>
      </c>
      <c r="E76" s="131">
        <v>30</v>
      </c>
      <c r="F76" s="151" t="s">
        <v>216</v>
      </c>
    </row>
    <row r="77" customHeight="1" spans="1:6">
      <c r="A77" s="131">
        <v>74</v>
      </c>
      <c r="B77" s="90" t="s">
        <v>145</v>
      </c>
      <c r="C77" s="90">
        <v>103.4</v>
      </c>
      <c r="D77" s="90">
        <v>21.5</v>
      </c>
      <c r="E77" s="131">
        <v>31.5</v>
      </c>
      <c r="F77" s="151" t="s">
        <v>426</v>
      </c>
    </row>
    <row r="78" customHeight="1" spans="1:6">
      <c r="A78" s="131">
        <v>75</v>
      </c>
      <c r="B78" s="90" t="s">
        <v>453</v>
      </c>
      <c r="C78" s="90">
        <v>85.8</v>
      </c>
      <c r="D78" s="90">
        <v>22.3</v>
      </c>
      <c r="E78" s="131">
        <v>31.5</v>
      </c>
      <c r="F78" s="151" t="s">
        <v>216</v>
      </c>
    </row>
    <row r="79" customHeight="1" spans="1:6">
      <c r="A79" s="131">
        <v>76</v>
      </c>
      <c r="B79" s="90" t="s">
        <v>96</v>
      </c>
      <c r="C79" s="90">
        <v>99</v>
      </c>
      <c r="D79" s="90">
        <v>15.1</v>
      </c>
      <c r="E79" s="131">
        <v>30</v>
      </c>
      <c r="F79" s="151" t="s">
        <v>426</v>
      </c>
    </row>
    <row r="80" customHeight="1" spans="1:6">
      <c r="A80" s="131">
        <v>77</v>
      </c>
      <c r="B80" s="90" t="s">
        <v>179</v>
      </c>
      <c r="C80" s="90">
        <v>102.8</v>
      </c>
      <c r="D80" s="90">
        <v>17.1</v>
      </c>
      <c r="E80" s="131">
        <v>30</v>
      </c>
      <c r="F80" s="151" t="s">
        <v>424</v>
      </c>
    </row>
    <row r="81" customHeight="1" spans="1:6">
      <c r="A81" s="131">
        <v>78</v>
      </c>
      <c r="B81" s="90" t="s">
        <v>180</v>
      </c>
      <c r="C81" s="90">
        <v>150.2</v>
      </c>
      <c r="D81" s="90">
        <v>23.9</v>
      </c>
      <c r="E81" s="131">
        <v>50</v>
      </c>
      <c r="F81" s="151" t="s">
        <v>424</v>
      </c>
    </row>
    <row r="82" customHeight="1" spans="1:6">
      <c r="A82" s="131">
        <v>79</v>
      </c>
      <c r="B82" s="90" t="s">
        <v>317</v>
      </c>
      <c r="C82" s="90">
        <v>69.7</v>
      </c>
      <c r="D82" s="90">
        <v>9.6</v>
      </c>
      <c r="E82" s="131">
        <v>20</v>
      </c>
      <c r="F82" s="151" t="s">
        <v>216</v>
      </c>
    </row>
    <row r="83" customHeight="1" spans="1:6">
      <c r="A83" s="131">
        <v>80</v>
      </c>
      <c r="B83" s="90" t="s">
        <v>366</v>
      </c>
      <c r="C83" s="90">
        <v>124.5</v>
      </c>
      <c r="D83" s="90">
        <v>22.8</v>
      </c>
      <c r="E83" s="131">
        <v>20</v>
      </c>
      <c r="F83" s="151" t="s">
        <v>426</v>
      </c>
    </row>
    <row r="84" customHeight="1" spans="1:6">
      <c r="A84" s="131">
        <v>81</v>
      </c>
      <c r="B84" s="90" t="s">
        <v>367</v>
      </c>
      <c r="C84" s="90">
        <v>84.9</v>
      </c>
      <c r="D84" s="90">
        <v>20</v>
      </c>
      <c r="E84" s="131">
        <v>20</v>
      </c>
      <c r="F84" s="151" t="s">
        <v>426</v>
      </c>
    </row>
    <row r="85" customHeight="1" spans="1:6">
      <c r="A85" s="131">
        <v>82</v>
      </c>
      <c r="B85" s="90" t="s">
        <v>129</v>
      </c>
      <c r="C85" s="90">
        <v>82.7</v>
      </c>
      <c r="D85" s="90">
        <v>8.9</v>
      </c>
      <c r="E85" s="131">
        <v>20</v>
      </c>
      <c r="F85" s="151" t="s">
        <v>216</v>
      </c>
    </row>
    <row r="86" customHeight="1" spans="1:6">
      <c r="A86" s="131">
        <v>83</v>
      </c>
      <c r="B86" s="90" t="s">
        <v>124</v>
      </c>
      <c r="C86" s="90">
        <v>104.7</v>
      </c>
      <c r="D86" s="90">
        <v>14.3</v>
      </c>
      <c r="E86" s="131">
        <v>30</v>
      </c>
      <c r="F86" s="151" t="s">
        <v>426</v>
      </c>
    </row>
    <row r="87" customHeight="1" spans="1:6">
      <c r="A87" s="131">
        <v>84</v>
      </c>
      <c r="B87" s="90" t="s">
        <v>351</v>
      </c>
      <c r="C87" s="90">
        <v>146.7</v>
      </c>
      <c r="D87" s="90">
        <v>65.8</v>
      </c>
      <c r="E87" s="131">
        <v>25</v>
      </c>
      <c r="F87" s="151" t="s">
        <v>424</v>
      </c>
    </row>
    <row r="88" customHeight="1" spans="1:6">
      <c r="A88" s="131">
        <v>85</v>
      </c>
      <c r="B88" s="90" t="s">
        <v>455</v>
      </c>
      <c r="C88" s="90">
        <v>136.9</v>
      </c>
      <c r="D88" s="90">
        <v>15.2</v>
      </c>
      <c r="E88" s="131">
        <v>20</v>
      </c>
      <c r="F88" s="151" t="s">
        <v>426</v>
      </c>
    </row>
    <row r="89" customHeight="1" spans="1:6">
      <c r="A89" s="131">
        <v>86</v>
      </c>
      <c r="B89" s="90" t="s">
        <v>104</v>
      </c>
      <c r="C89" s="90">
        <v>116.4</v>
      </c>
      <c r="D89" s="90">
        <v>18.8</v>
      </c>
      <c r="E89" s="131">
        <v>30</v>
      </c>
      <c r="F89" s="151" t="s">
        <v>426</v>
      </c>
    </row>
    <row r="90" customHeight="1" spans="1:6">
      <c r="A90" s="131">
        <v>87</v>
      </c>
      <c r="B90" s="90" t="s">
        <v>369</v>
      </c>
      <c r="C90" s="90">
        <v>86.4</v>
      </c>
      <c r="D90" s="90">
        <v>15</v>
      </c>
      <c r="E90" s="131">
        <v>20</v>
      </c>
      <c r="F90" s="151" t="s">
        <v>456</v>
      </c>
    </row>
    <row r="91" customHeight="1" spans="1:6">
      <c r="A91" s="131">
        <v>88</v>
      </c>
      <c r="B91" s="90" t="s">
        <v>115</v>
      </c>
      <c r="C91" s="90">
        <v>134.6</v>
      </c>
      <c r="D91" s="90">
        <v>31.1</v>
      </c>
      <c r="E91" s="131">
        <v>30</v>
      </c>
      <c r="F91" s="151" t="s">
        <v>426</v>
      </c>
    </row>
    <row r="92" customHeight="1" spans="1:6">
      <c r="A92" s="131">
        <v>89</v>
      </c>
      <c r="B92" s="90" t="s">
        <v>154</v>
      </c>
      <c r="C92" s="90">
        <v>129.1</v>
      </c>
      <c r="D92" s="90">
        <v>18.8</v>
      </c>
      <c r="E92" s="131">
        <v>20</v>
      </c>
      <c r="F92" s="151" t="s">
        <v>424</v>
      </c>
    </row>
    <row r="93" customHeight="1" spans="1:6">
      <c r="A93" s="131">
        <v>90</v>
      </c>
      <c r="B93" s="90" t="s">
        <v>341</v>
      </c>
      <c r="C93" s="90">
        <v>29.8</v>
      </c>
      <c r="D93" s="90">
        <v>3.6</v>
      </c>
      <c r="E93" s="131">
        <v>20</v>
      </c>
      <c r="F93" s="151" t="s">
        <v>424</v>
      </c>
    </row>
    <row r="94" customHeight="1" spans="1:6">
      <c r="A94" s="131">
        <v>91</v>
      </c>
      <c r="B94" s="90" t="s">
        <v>126</v>
      </c>
      <c r="C94" s="90">
        <v>95.1</v>
      </c>
      <c r="D94" s="90">
        <v>9.4</v>
      </c>
      <c r="E94" s="131">
        <v>50</v>
      </c>
      <c r="F94" s="151" t="s">
        <v>426</v>
      </c>
    </row>
    <row r="95" customHeight="1" spans="1:6">
      <c r="A95" s="131">
        <v>92</v>
      </c>
      <c r="B95" s="90" t="s">
        <v>103</v>
      </c>
      <c r="C95" s="90">
        <v>130.5</v>
      </c>
      <c r="D95" s="90">
        <v>14.4</v>
      </c>
      <c r="E95" s="131">
        <v>20</v>
      </c>
      <c r="F95" s="151" t="s">
        <v>216</v>
      </c>
    </row>
    <row r="96" customHeight="1" spans="1:6">
      <c r="A96" s="131">
        <v>93</v>
      </c>
      <c r="B96" s="90" t="s">
        <v>93</v>
      </c>
      <c r="C96" s="90">
        <v>95.2</v>
      </c>
      <c r="D96" s="90">
        <v>17.5</v>
      </c>
      <c r="E96" s="131">
        <v>20</v>
      </c>
      <c r="F96" s="151" t="s">
        <v>424</v>
      </c>
    </row>
    <row r="97" customHeight="1" spans="1:6">
      <c r="A97" s="131">
        <v>94</v>
      </c>
      <c r="B97" s="90" t="s">
        <v>457</v>
      </c>
      <c r="C97" s="90">
        <v>90.2</v>
      </c>
      <c r="D97" s="90">
        <v>20.6</v>
      </c>
      <c r="E97" s="131">
        <v>20</v>
      </c>
      <c r="F97" s="151" t="s">
        <v>426</v>
      </c>
    </row>
    <row r="98" customHeight="1" spans="1:6">
      <c r="A98" s="131">
        <v>95</v>
      </c>
      <c r="B98" s="90" t="s">
        <v>458</v>
      </c>
      <c r="C98" s="90">
        <v>83.5</v>
      </c>
      <c r="D98" s="90">
        <v>20</v>
      </c>
      <c r="E98" s="131">
        <v>31.5</v>
      </c>
      <c r="F98" s="151" t="s">
        <v>216</v>
      </c>
    </row>
    <row r="99" customHeight="1" spans="1:6">
      <c r="A99" s="131">
        <v>96</v>
      </c>
      <c r="B99" s="90" t="s">
        <v>169</v>
      </c>
      <c r="C99" s="90">
        <v>97.7</v>
      </c>
      <c r="D99" s="90">
        <v>15.8</v>
      </c>
      <c r="E99" s="131">
        <v>30</v>
      </c>
      <c r="F99" s="151" t="s">
        <v>426</v>
      </c>
    </row>
    <row r="100" customHeight="1" spans="1:6">
      <c r="A100" s="131">
        <v>97</v>
      </c>
      <c r="B100" s="90" t="s">
        <v>313</v>
      </c>
      <c r="C100" s="90">
        <v>137.3</v>
      </c>
      <c r="D100" s="90">
        <v>15.6</v>
      </c>
      <c r="E100" s="131">
        <v>20</v>
      </c>
      <c r="F100" s="151" t="s">
        <v>426</v>
      </c>
    </row>
    <row r="101" customHeight="1" spans="1:6">
      <c r="A101" s="131">
        <v>98</v>
      </c>
      <c r="B101" s="90" t="s">
        <v>175</v>
      </c>
      <c r="C101" s="90">
        <v>113.7</v>
      </c>
      <c r="D101" s="90">
        <v>22.7</v>
      </c>
      <c r="E101" s="131">
        <v>30</v>
      </c>
      <c r="F101" s="151" t="s">
        <v>426</v>
      </c>
    </row>
    <row r="102" customHeight="1" spans="1:6">
      <c r="A102" s="131">
        <v>99</v>
      </c>
      <c r="B102" s="90" t="s">
        <v>373</v>
      </c>
      <c r="C102" s="90">
        <v>93.2</v>
      </c>
      <c r="D102" s="90">
        <v>23.6</v>
      </c>
      <c r="E102" s="131">
        <v>30</v>
      </c>
      <c r="F102" s="151" t="s">
        <v>216</v>
      </c>
    </row>
    <row r="103" customHeight="1" spans="1:6">
      <c r="A103" s="131">
        <v>100</v>
      </c>
      <c r="B103" s="90" t="s">
        <v>185</v>
      </c>
      <c r="C103" s="90">
        <v>86.6</v>
      </c>
      <c r="D103" s="90">
        <v>17</v>
      </c>
      <c r="E103" s="131">
        <v>30</v>
      </c>
      <c r="F103" s="151" t="s">
        <v>424</v>
      </c>
    </row>
    <row r="104" customHeight="1" spans="1:6">
      <c r="A104" s="131">
        <v>101</v>
      </c>
      <c r="B104" s="90" t="s">
        <v>460</v>
      </c>
      <c r="C104" s="90">
        <v>86</v>
      </c>
      <c r="D104" s="90">
        <v>13.4</v>
      </c>
      <c r="E104" s="131">
        <v>30</v>
      </c>
      <c r="F104" s="151" t="s">
        <v>216</v>
      </c>
    </row>
    <row r="105" customHeight="1" spans="1:6">
      <c r="A105" s="131">
        <v>102</v>
      </c>
      <c r="B105" s="90" t="s">
        <v>319</v>
      </c>
      <c r="C105" s="90">
        <v>126</v>
      </c>
      <c r="D105" s="90">
        <v>34.3</v>
      </c>
      <c r="E105" s="131">
        <v>30</v>
      </c>
      <c r="F105" s="151" t="s">
        <v>424</v>
      </c>
    </row>
    <row r="106" customHeight="1" spans="1:6">
      <c r="A106" s="131">
        <v>103</v>
      </c>
      <c r="B106" s="90" t="s">
        <v>461</v>
      </c>
      <c r="C106" s="90">
        <v>111.7</v>
      </c>
      <c r="D106" s="90">
        <v>13.8</v>
      </c>
      <c r="E106" s="131">
        <v>20</v>
      </c>
      <c r="F106" s="151" t="s">
        <v>426</v>
      </c>
    </row>
    <row r="107" customHeight="1" spans="1:6">
      <c r="A107" s="131">
        <v>104</v>
      </c>
      <c r="B107" s="90" t="s">
        <v>98</v>
      </c>
      <c r="C107" s="90">
        <v>66.8</v>
      </c>
      <c r="D107" s="90">
        <v>10.9</v>
      </c>
      <c r="E107" s="131">
        <v>30</v>
      </c>
      <c r="F107" s="151" t="s">
        <v>426</v>
      </c>
    </row>
    <row r="108" customHeight="1" spans="1:6">
      <c r="A108" s="131">
        <v>105</v>
      </c>
      <c r="B108" s="90" t="s">
        <v>377</v>
      </c>
      <c r="C108" s="90">
        <v>78.7</v>
      </c>
      <c r="D108" s="90">
        <v>13.8</v>
      </c>
      <c r="E108" s="131">
        <v>20</v>
      </c>
      <c r="F108" s="151" t="s">
        <v>216</v>
      </c>
    </row>
    <row r="109" customHeight="1" spans="1:6">
      <c r="A109" s="131">
        <v>106</v>
      </c>
      <c r="B109" s="90" t="s">
        <v>123</v>
      </c>
      <c r="C109" s="90">
        <v>110.9</v>
      </c>
      <c r="D109" s="90">
        <v>17.8</v>
      </c>
      <c r="E109" s="131">
        <v>30</v>
      </c>
      <c r="F109" s="151" t="s">
        <v>216</v>
      </c>
    </row>
    <row r="110" customHeight="1" spans="1:6">
      <c r="A110" s="131">
        <v>107</v>
      </c>
      <c r="B110" s="90" t="s">
        <v>130</v>
      </c>
      <c r="C110" s="90">
        <v>103.8</v>
      </c>
      <c r="D110" s="90">
        <v>22</v>
      </c>
      <c r="E110" s="131">
        <v>30</v>
      </c>
      <c r="F110" s="151" t="s">
        <v>426</v>
      </c>
    </row>
    <row r="111" customHeight="1" spans="1:6">
      <c r="A111" s="131">
        <v>108</v>
      </c>
      <c r="B111" s="90" t="s">
        <v>465</v>
      </c>
      <c r="C111" s="90">
        <v>137.5</v>
      </c>
      <c r="D111" s="90">
        <v>15.8</v>
      </c>
      <c r="E111" s="131">
        <v>20</v>
      </c>
      <c r="F111" s="151" t="s">
        <v>426</v>
      </c>
    </row>
    <row r="112" customHeight="1" spans="1:6">
      <c r="A112" s="131">
        <v>109</v>
      </c>
      <c r="B112" s="90" t="s">
        <v>407</v>
      </c>
      <c r="C112" s="90">
        <v>141.3</v>
      </c>
      <c r="D112" s="90">
        <v>16.9</v>
      </c>
      <c r="E112" s="131">
        <v>30</v>
      </c>
      <c r="F112" s="151" t="s">
        <v>424</v>
      </c>
    </row>
    <row r="113" customHeight="1" spans="1:6">
      <c r="A113" s="131">
        <v>110</v>
      </c>
      <c r="B113" s="90" t="s">
        <v>406</v>
      </c>
      <c r="C113" s="90">
        <v>89.4</v>
      </c>
      <c r="D113" s="90">
        <v>22.6</v>
      </c>
      <c r="E113" s="131">
        <v>30</v>
      </c>
      <c r="F113" s="151" t="s">
        <v>216</v>
      </c>
    </row>
    <row r="114" customHeight="1" spans="1:6">
      <c r="A114" s="131">
        <v>111</v>
      </c>
      <c r="B114" s="90" t="s">
        <v>117</v>
      </c>
      <c r="C114" s="90">
        <v>152.8</v>
      </c>
      <c r="D114" s="90">
        <v>25.5</v>
      </c>
      <c r="E114" s="131">
        <v>20</v>
      </c>
      <c r="F114" s="151" t="s">
        <v>426</v>
      </c>
    </row>
    <row r="115" customHeight="1" spans="1:6">
      <c r="A115" s="131">
        <v>112</v>
      </c>
      <c r="B115" s="90" t="s">
        <v>118</v>
      </c>
      <c r="C115" s="90">
        <v>115.2</v>
      </c>
      <c r="D115" s="90">
        <v>23</v>
      </c>
      <c r="E115" s="131">
        <v>30</v>
      </c>
      <c r="F115" s="151" t="s">
        <v>426</v>
      </c>
    </row>
    <row r="116" customHeight="1" spans="1:6">
      <c r="A116" s="131">
        <v>113</v>
      </c>
      <c r="B116" s="90" t="s">
        <v>196</v>
      </c>
      <c r="C116" s="90">
        <v>95.8</v>
      </c>
      <c r="D116" s="90">
        <v>17.3</v>
      </c>
      <c r="E116" s="131">
        <v>30</v>
      </c>
      <c r="F116" s="151" t="s">
        <v>426</v>
      </c>
    </row>
    <row r="117" customHeight="1" spans="1:6">
      <c r="A117" s="131">
        <v>114</v>
      </c>
      <c r="B117" s="90" t="s">
        <v>322</v>
      </c>
      <c r="C117" s="90">
        <v>92.2</v>
      </c>
      <c r="D117" s="90">
        <v>17.8</v>
      </c>
      <c r="E117" s="131">
        <v>20</v>
      </c>
      <c r="F117" s="151" t="s">
        <v>426</v>
      </c>
    </row>
    <row r="118" customHeight="1" spans="1:6">
      <c r="A118" s="131">
        <v>115</v>
      </c>
      <c r="B118" s="90" t="s">
        <v>323</v>
      </c>
      <c r="C118" s="90">
        <v>105.1</v>
      </c>
      <c r="D118" s="90">
        <v>16.9</v>
      </c>
      <c r="E118" s="131">
        <v>30</v>
      </c>
      <c r="F118" s="151" t="s">
        <v>216</v>
      </c>
    </row>
    <row r="119" customHeight="1" spans="1:6">
      <c r="A119" s="131">
        <v>116</v>
      </c>
      <c r="B119" s="90" t="s">
        <v>97</v>
      </c>
      <c r="C119" s="90">
        <v>66.5</v>
      </c>
      <c r="D119" s="90">
        <v>10.6</v>
      </c>
      <c r="E119" s="131">
        <v>30</v>
      </c>
      <c r="F119" s="151" t="s">
        <v>426</v>
      </c>
    </row>
    <row r="120" customHeight="1" spans="1:6">
      <c r="A120" s="131">
        <v>117</v>
      </c>
      <c r="B120" s="90" t="s">
        <v>378</v>
      </c>
      <c r="C120" s="90">
        <v>85.5</v>
      </c>
      <c r="D120" s="90">
        <v>15.9</v>
      </c>
      <c r="E120" s="131">
        <v>20</v>
      </c>
      <c r="F120" s="151" t="s">
        <v>216</v>
      </c>
    </row>
    <row r="121" customHeight="1" spans="1:6">
      <c r="A121" s="131">
        <v>118</v>
      </c>
      <c r="B121" s="90" t="s">
        <v>410</v>
      </c>
      <c r="C121" s="90">
        <v>107.5</v>
      </c>
      <c r="D121" s="90">
        <v>25.2</v>
      </c>
      <c r="E121" s="131">
        <v>10</v>
      </c>
      <c r="F121" s="151" t="s">
        <v>216</v>
      </c>
    </row>
    <row r="122" customHeight="1" spans="1:6">
      <c r="A122" s="131">
        <v>119</v>
      </c>
      <c r="B122" s="90" t="s">
        <v>325</v>
      </c>
      <c r="C122" s="90">
        <v>103</v>
      </c>
      <c r="D122" s="90">
        <v>16.1</v>
      </c>
      <c r="E122" s="131">
        <v>20</v>
      </c>
      <c r="F122" s="151" t="s">
        <v>424</v>
      </c>
    </row>
    <row r="123" customHeight="1" spans="1:6">
      <c r="A123" s="131">
        <v>120</v>
      </c>
      <c r="B123" s="90" t="s">
        <v>409</v>
      </c>
      <c r="C123" s="90">
        <v>91</v>
      </c>
      <c r="D123" s="90">
        <v>30.9</v>
      </c>
      <c r="E123" s="131">
        <v>20</v>
      </c>
      <c r="F123" s="151" t="s">
        <v>216</v>
      </c>
    </row>
    <row r="124" customHeight="1" spans="1:6">
      <c r="A124" s="131">
        <v>121</v>
      </c>
      <c r="B124" s="90" t="s">
        <v>379</v>
      </c>
      <c r="C124" s="90">
        <v>86</v>
      </c>
      <c r="D124" s="90">
        <v>16.4</v>
      </c>
      <c r="E124" s="131">
        <v>20</v>
      </c>
      <c r="F124" s="151" t="s">
        <v>216</v>
      </c>
    </row>
    <row r="125" customHeight="1" spans="1:6">
      <c r="A125" s="131">
        <v>122</v>
      </c>
      <c r="B125" s="90" t="s">
        <v>187</v>
      </c>
      <c r="C125" s="90">
        <v>106</v>
      </c>
      <c r="D125" s="90">
        <v>16.8</v>
      </c>
      <c r="E125" s="131">
        <v>30</v>
      </c>
      <c r="F125" s="151" t="s">
        <v>424</v>
      </c>
    </row>
    <row r="126" customHeight="1" spans="1:6">
      <c r="A126" s="131">
        <v>123</v>
      </c>
      <c r="B126" s="90" t="s">
        <v>466</v>
      </c>
      <c r="C126" s="90">
        <v>94.1</v>
      </c>
      <c r="D126" s="90">
        <v>15.6</v>
      </c>
      <c r="E126" s="131">
        <v>30</v>
      </c>
      <c r="F126" s="151" t="s">
        <v>424</v>
      </c>
    </row>
    <row r="127" customHeight="1" spans="1:6">
      <c r="A127" s="131">
        <v>124</v>
      </c>
      <c r="B127" s="90" t="s">
        <v>122</v>
      </c>
      <c r="C127" s="90">
        <v>108.1</v>
      </c>
      <c r="D127" s="90">
        <v>22.4</v>
      </c>
      <c r="E127" s="131">
        <v>30</v>
      </c>
      <c r="F127" s="151" t="s">
        <v>426</v>
      </c>
    </row>
    <row r="128" customHeight="1" spans="1:6">
      <c r="A128" s="131">
        <v>125</v>
      </c>
      <c r="B128" s="90" t="s">
        <v>190</v>
      </c>
      <c r="C128" s="90">
        <v>124.9</v>
      </c>
      <c r="D128" s="90">
        <v>18.4</v>
      </c>
      <c r="E128" s="131">
        <v>20</v>
      </c>
      <c r="F128" s="151" t="s">
        <v>216</v>
      </c>
    </row>
    <row r="129" customHeight="1" spans="1:6">
      <c r="A129" s="131">
        <v>126</v>
      </c>
      <c r="B129" s="90" t="s">
        <v>381</v>
      </c>
      <c r="C129" s="90">
        <v>84.9</v>
      </c>
      <c r="D129" s="90">
        <v>20</v>
      </c>
      <c r="E129" s="131">
        <v>20</v>
      </c>
      <c r="F129" s="151" t="s">
        <v>216</v>
      </c>
    </row>
    <row r="130" customHeight="1" spans="1:6">
      <c r="A130" s="131">
        <v>127</v>
      </c>
      <c r="B130" s="90" t="s">
        <v>468</v>
      </c>
      <c r="C130" s="90">
        <v>60.7</v>
      </c>
      <c r="D130" s="90">
        <v>4.8</v>
      </c>
      <c r="E130" s="131">
        <v>30</v>
      </c>
      <c r="F130" s="151" t="s">
        <v>426</v>
      </c>
    </row>
    <row r="131" customHeight="1" spans="1:6">
      <c r="A131" s="131">
        <v>128</v>
      </c>
      <c r="B131" s="90" t="s">
        <v>412</v>
      </c>
      <c r="C131" s="90">
        <v>119</v>
      </c>
      <c r="D131" s="90">
        <v>54.1</v>
      </c>
      <c r="E131" s="131">
        <v>20</v>
      </c>
      <c r="F131" s="151" t="s">
        <v>216</v>
      </c>
    </row>
    <row r="132" customHeight="1" spans="1:6">
      <c r="A132" s="131">
        <v>129</v>
      </c>
      <c r="B132" s="90" t="s">
        <v>469</v>
      </c>
      <c r="C132" s="90">
        <v>83.5</v>
      </c>
      <c r="D132" s="90">
        <v>20</v>
      </c>
      <c r="E132" s="131">
        <v>31.5</v>
      </c>
      <c r="F132" s="151" t="s">
        <v>216</v>
      </c>
    </row>
    <row r="133" customHeight="1" spans="1:6">
      <c r="A133" s="131">
        <v>130</v>
      </c>
      <c r="B133" s="90" t="s">
        <v>470</v>
      </c>
      <c r="C133" s="90">
        <v>216</v>
      </c>
      <c r="D133" s="90">
        <v>89.5</v>
      </c>
      <c r="E133" s="131">
        <v>20</v>
      </c>
      <c r="F133" s="151" t="s">
        <v>216</v>
      </c>
    </row>
    <row r="134" customHeight="1" spans="1:6">
      <c r="A134" s="131">
        <v>131</v>
      </c>
      <c r="B134" s="90" t="s">
        <v>385</v>
      </c>
      <c r="C134" s="90">
        <v>86</v>
      </c>
      <c r="D134" s="90">
        <v>16.4</v>
      </c>
      <c r="E134" s="131">
        <v>30</v>
      </c>
      <c r="F134" s="151" t="s">
        <v>216</v>
      </c>
    </row>
    <row r="135" customHeight="1" spans="1:6">
      <c r="A135" s="131">
        <v>132</v>
      </c>
      <c r="B135" s="90" t="s">
        <v>471</v>
      </c>
      <c r="C135" s="90">
        <v>96.2</v>
      </c>
      <c r="D135" s="90">
        <v>17.7</v>
      </c>
      <c r="E135" s="131">
        <v>40</v>
      </c>
      <c r="F135" s="151" t="s">
        <v>424</v>
      </c>
    </row>
    <row r="136" customHeight="1" spans="1:7">
      <c r="A136" s="131">
        <v>133</v>
      </c>
      <c r="B136" s="90" t="s">
        <v>330</v>
      </c>
      <c r="C136" s="90">
        <v>115.5</v>
      </c>
      <c r="D136" s="90">
        <v>23.9</v>
      </c>
      <c r="E136" s="131">
        <v>30</v>
      </c>
      <c r="F136" s="151" t="s">
        <v>424</v>
      </c>
      <c r="G136" t="s">
        <v>299</v>
      </c>
    </row>
    <row r="137" customHeight="1" spans="1:7">
      <c r="A137" s="131">
        <v>134</v>
      </c>
      <c r="B137" s="90" t="s">
        <v>309</v>
      </c>
      <c r="C137" s="90">
        <v>127.6</v>
      </c>
      <c r="D137" s="90">
        <v>25.3</v>
      </c>
      <c r="E137" s="131">
        <v>30</v>
      </c>
      <c r="F137" s="151" t="s">
        <v>424</v>
      </c>
      <c r="G137" t="s">
        <v>299</v>
      </c>
    </row>
    <row r="138" customHeight="1" spans="1:6">
      <c r="A138" s="133" t="s">
        <v>232</v>
      </c>
      <c r="B138" s="134"/>
      <c r="C138" s="133"/>
      <c r="D138" s="133"/>
      <c r="E138" s="135"/>
      <c r="F138" s="148"/>
    </row>
    <row r="139" ht="93" customHeight="1" spans="1:6">
      <c r="A139" s="152" t="s">
        <v>219</v>
      </c>
      <c r="B139" s="153"/>
      <c r="C139" s="153"/>
      <c r="D139" s="154"/>
      <c r="E139" s="153"/>
      <c r="F139" s="155"/>
    </row>
    <row r="140" customHeight="1" spans="1:6">
      <c r="A140" s="91" t="s">
        <v>209</v>
      </c>
      <c r="B140" s="91"/>
      <c r="C140" s="91"/>
      <c r="D140" s="91"/>
      <c r="E140" s="91"/>
      <c r="F140" s="91"/>
    </row>
  </sheetData>
  <mergeCells count="5">
    <mergeCell ref="E1:F1"/>
    <mergeCell ref="A2:F2"/>
    <mergeCell ref="A138:D138"/>
    <mergeCell ref="A139:E139"/>
    <mergeCell ref="A140:F140"/>
  </mergeCells>
  <hyperlinks>
    <hyperlink ref="E1" location="'目 录'!A1" display="&lt;&lt;返回目录"/>
    <hyperlink ref="A140:E140" location="禁限寄规定!A1" display="点击查看 禁限寄规定"/>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0" sqref="A10:F10"/>
    </sheetView>
  </sheetViews>
  <sheetFormatPr defaultColWidth="9" defaultRowHeight="13.5" outlineLevelCol="5"/>
  <cols>
    <col min="2" max="2" width="16.125" customWidth="1"/>
    <col min="3" max="6" width="13.8833333333333" customWidth="1"/>
  </cols>
  <sheetData>
    <row r="1" ht="20.25" spans="1:6">
      <c r="A1" s="125" t="s">
        <v>8</v>
      </c>
      <c r="B1" s="125"/>
      <c r="C1" s="125"/>
      <c r="D1" s="125"/>
      <c r="E1" s="38" t="s">
        <v>38</v>
      </c>
      <c r="F1" s="38"/>
    </row>
    <row r="2" ht="20.25" spans="1:6">
      <c r="A2" s="142" t="s">
        <v>13</v>
      </c>
      <c r="B2" s="142"/>
      <c r="C2" s="142"/>
      <c r="D2" s="142"/>
      <c r="E2" s="142"/>
      <c r="F2" s="142"/>
    </row>
    <row r="3" ht="48" customHeight="1" spans="1:6">
      <c r="A3" s="143" t="s">
        <v>79</v>
      </c>
      <c r="B3" s="144" t="s">
        <v>80</v>
      </c>
      <c r="C3" s="144" t="s">
        <v>422</v>
      </c>
      <c r="D3" s="144" t="s">
        <v>423</v>
      </c>
      <c r="E3" s="129" t="s">
        <v>214</v>
      </c>
      <c r="F3" s="144" t="s">
        <v>215</v>
      </c>
    </row>
    <row r="4" ht="22" customHeight="1" spans="1:6">
      <c r="A4" s="145">
        <v>1</v>
      </c>
      <c r="B4" s="146" t="s">
        <v>88</v>
      </c>
      <c r="C4" s="147">
        <v>76.9</v>
      </c>
      <c r="D4" s="147">
        <v>21</v>
      </c>
      <c r="E4" s="145">
        <v>30</v>
      </c>
      <c r="F4" s="145" t="s">
        <v>426</v>
      </c>
    </row>
    <row r="5" ht="22" customHeight="1" spans="1:6">
      <c r="A5" s="145">
        <v>2</v>
      </c>
      <c r="B5" s="146" t="s">
        <v>84</v>
      </c>
      <c r="C5" s="147">
        <v>108.9</v>
      </c>
      <c r="D5" s="147">
        <v>28.7</v>
      </c>
      <c r="E5" s="145">
        <v>31.5</v>
      </c>
      <c r="F5" s="145" t="s">
        <v>426</v>
      </c>
    </row>
    <row r="6" ht="22" customHeight="1" spans="1:6">
      <c r="A6" s="145">
        <v>3</v>
      </c>
      <c r="B6" s="146" t="s">
        <v>86</v>
      </c>
      <c r="C6" s="147">
        <v>99.5</v>
      </c>
      <c r="D6" s="147">
        <v>21</v>
      </c>
      <c r="E6" s="145">
        <v>30</v>
      </c>
      <c r="F6" s="145" t="s">
        <v>426</v>
      </c>
    </row>
    <row r="7" spans="1:6">
      <c r="A7" s="133" t="s">
        <v>232</v>
      </c>
      <c r="B7" s="134"/>
      <c r="C7" s="133"/>
      <c r="D7" s="133"/>
      <c r="E7" s="135"/>
      <c r="F7" s="148"/>
    </row>
    <row r="8" spans="1:6">
      <c r="A8" s="133"/>
      <c r="B8" s="134"/>
      <c r="C8" s="133"/>
      <c r="D8" s="133"/>
      <c r="E8" s="135"/>
      <c r="F8" s="148"/>
    </row>
    <row r="9" ht="93" customHeight="1" spans="1:6">
      <c r="A9" s="141" t="s">
        <v>219</v>
      </c>
      <c r="B9" s="141"/>
      <c r="C9" s="141"/>
      <c r="D9" s="141"/>
      <c r="E9" s="141"/>
      <c r="F9" s="141"/>
    </row>
    <row r="10" ht="25" customHeight="1" spans="1:6">
      <c r="A10" s="91" t="s">
        <v>209</v>
      </c>
      <c r="B10" s="91"/>
      <c r="C10" s="91"/>
      <c r="D10" s="91"/>
      <c r="E10" s="91"/>
      <c r="F10" s="91"/>
    </row>
  </sheetData>
  <mergeCells count="5">
    <mergeCell ref="E1:F1"/>
    <mergeCell ref="A2:F2"/>
    <mergeCell ref="A7:D7"/>
    <mergeCell ref="A9:F9"/>
    <mergeCell ref="A10:F10"/>
  </mergeCells>
  <hyperlinks>
    <hyperlink ref="E1" location="'目 录'!A1" display="&lt;&lt;返回目录"/>
    <hyperlink ref="E1:F1" location="'目 录'!A1" display="&lt;&lt;返回目录"/>
    <hyperlink ref="E1:F1" location="'目 录'!A1" display="&lt;&lt;返回目录"/>
    <hyperlink ref="A10:E10" location="禁限寄规定!A1" display="点击查看 禁限寄规定"/>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目 录</vt:lpstr>
      <vt:lpstr>国际及港澳台EMS</vt:lpstr>
      <vt:lpstr>E包裹</vt:lpstr>
      <vt:lpstr>e特快</vt:lpstr>
      <vt:lpstr>e邮宝</vt:lpstr>
      <vt:lpstr>国际小包</vt:lpstr>
      <vt:lpstr>国际航空包裹</vt:lpstr>
      <vt:lpstr>国际水陆路包裹</vt:lpstr>
      <vt:lpstr>港澳台航空包裹</vt:lpstr>
      <vt:lpstr>港澳台水陆路包裹</vt:lpstr>
      <vt:lpstr>中速-FedEx文件</vt:lpstr>
      <vt:lpstr>中速-FedEx优先</vt:lpstr>
      <vt:lpstr>中速-FedEx经济</vt:lpstr>
      <vt:lpstr>中速-DHL</vt:lpstr>
      <vt:lpstr>中速-佐川</vt:lpstr>
      <vt:lpstr>香港快递</vt:lpstr>
      <vt:lpstr>中邮海外仓</vt:lpstr>
      <vt:lpstr>中邮FBA</vt:lpstr>
      <vt:lpstr>禁限寄规定</vt:lpstr>
      <vt:lpstr>常见问题</vt:lpstr>
      <vt:lpstr>VAT政策</vt:lpstr>
      <vt:lpstr>保价赔偿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李晓亮</dc:creator>
  <cp:lastModifiedBy>吴帮明</cp:lastModifiedBy>
  <dcterms:created xsi:type="dcterms:W3CDTF">2021-01-29T01:13:00Z</dcterms:created>
  <dcterms:modified xsi:type="dcterms:W3CDTF">2023-02-19T03:16:51Z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B26FC36C55E24A20A422A4D3E3883C26</vt:lpwstr>
  </property>
</Properties>
</file>